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5" yWindow="4275" windowWidth="19440" windowHeight="3930"/>
  </bookViews>
  <sheets>
    <sheet name="C1 - Criminal proceedings" sheetId="14" r:id="rId1"/>
    <sheet name="Table C1" sheetId="8" r:id="rId2"/>
    <sheet name="Table C2" sheetId="9" r:id="rId3"/>
    <sheet name="Table C3" sheetId="15" r:id="rId4"/>
    <sheet name="Table C4" sheetId="11" r:id="rId5"/>
    <sheet name="Table C5" sheetId="12" r:id="rId6"/>
    <sheet name="Table C6" sheetId="13" r:id="rId7"/>
  </sheets>
  <definedNames>
    <definedName name="_xlnm.Print_Area" localSheetId="4">'Table C4'!$A$1:$C$63</definedName>
    <definedName name="_xlnm.Print_Titles" localSheetId="5">'Table C5'!$1:$9</definedName>
  </definedNames>
  <calcPr calcId="125725"/>
</workbook>
</file>

<file path=xl/calcChain.xml><?xml version="1.0" encoding="utf-8"?>
<calcChain xmlns="http://schemas.openxmlformats.org/spreadsheetml/2006/main">
  <c r="C13" i="9"/>
  <c r="C5" i="8"/>
  <c r="C24" i="9"/>
  <c r="C5"/>
  <c r="C9"/>
  <c r="C6"/>
  <c r="C7"/>
  <c r="C8"/>
  <c r="C11"/>
  <c r="C12"/>
  <c r="C14"/>
  <c r="C16"/>
  <c r="C17"/>
  <c r="C18"/>
  <c r="C20"/>
  <c r="C6" i="8"/>
  <c r="C7"/>
  <c r="C8"/>
  <c r="C9"/>
  <c r="C11"/>
  <c r="C12"/>
  <c r="C13"/>
  <c r="C14"/>
  <c r="C16"/>
  <c r="C17"/>
  <c r="C18"/>
  <c r="C20"/>
  <c r="C24"/>
</calcChain>
</file>

<file path=xl/sharedStrings.xml><?xml version="1.0" encoding="utf-8"?>
<sst xmlns="http://schemas.openxmlformats.org/spreadsheetml/2006/main" count="322" uniqueCount="171">
  <si>
    <t>-</t>
  </si>
  <si>
    <t>Aberdeenshire</t>
  </si>
  <si>
    <t>Angus</t>
  </si>
  <si>
    <t>Argyll &amp; Bute</t>
  </si>
  <si>
    <t>Clackmannanshire</t>
  </si>
  <si>
    <t>Dumfries &amp; Galloway</t>
  </si>
  <si>
    <t>Falkirk</t>
  </si>
  <si>
    <t>Fife</t>
  </si>
  <si>
    <t>Highland</t>
  </si>
  <si>
    <t>Inverclyde</t>
  </si>
  <si>
    <t>Moray</t>
  </si>
  <si>
    <t>Perth &amp; Kinross</t>
  </si>
  <si>
    <t>Renfrewshire</t>
  </si>
  <si>
    <t>Stirling</t>
  </si>
  <si>
    <t>Number</t>
  </si>
  <si>
    <t>Aberdeen City</t>
  </si>
  <si>
    <t>Ayrshire South</t>
  </si>
  <si>
    <t>Borders</t>
  </si>
  <si>
    <t>Dunbartonshire West</t>
  </si>
  <si>
    <t>Dundee City</t>
  </si>
  <si>
    <t>Edinburgh City</t>
  </si>
  <si>
    <t>Lanarkshire North</t>
  </si>
  <si>
    <t>Lanarkshire South</t>
  </si>
  <si>
    <t>Lothian West</t>
  </si>
  <si>
    <t>Possession</t>
  </si>
  <si>
    <t>Type of drug</t>
  </si>
  <si>
    <t>Per cent</t>
  </si>
  <si>
    <t>Class A</t>
  </si>
  <si>
    <t>Cocaine</t>
  </si>
  <si>
    <t>Ecstasy</t>
  </si>
  <si>
    <t>Heroin</t>
  </si>
  <si>
    <t>Class B</t>
  </si>
  <si>
    <t>Amphetamines</t>
  </si>
  <si>
    <t>Class C</t>
  </si>
  <si>
    <t>Other Class C</t>
  </si>
  <si>
    <t>All drug types (=100%)</t>
  </si>
  <si>
    <t>2. Cases where no information on drug type has been recorded.</t>
  </si>
  <si>
    <t>type of offence and sentence</t>
  </si>
  <si>
    <t>percentage</t>
  </si>
  <si>
    <t xml:space="preserve">   Male</t>
  </si>
  <si>
    <t xml:space="preserve">   Female</t>
  </si>
  <si>
    <t>Possession with intent to supply (=100%)</t>
  </si>
  <si>
    <t xml:space="preserve">   Custody - Less than 6 months</t>
  </si>
  <si>
    <t xml:space="preserve">   Custody - 6 months to 2 years</t>
  </si>
  <si>
    <t xml:space="preserve">   Custody - Over 2 years</t>
  </si>
  <si>
    <t>Possession (=100%)</t>
  </si>
  <si>
    <t>1. Other outcomes consist of remits to children's hearings, hospital and guardianship orders, insanity and compensation orders.</t>
  </si>
  <si>
    <t xml:space="preserve">2. Includes illegal importation of drugs, production, manufacture or cultivation of drugs, money laundering related offences and </t>
  </si>
  <si>
    <t xml:space="preserve">    other drug offences.</t>
  </si>
  <si>
    <t>type of offence and age of convicted person</t>
  </si>
  <si>
    <t xml:space="preserve">   Under 16 years</t>
  </si>
  <si>
    <t xml:space="preserve">   16 - 20 years</t>
  </si>
  <si>
    <t xml:space="preserve">   21 - 25 years</t>
  </si>
  <si>
    <t xml:space="preserve">   26 - 30 years</t>
  </si>
  <si>
    <t xml:space="preserve">   31 - 35 years</t>
  </si>
  <si>
    <t xml:space="preserve">   36 - 40 years</t>
  </si>
  <si>
    <t xml:space="preserve">   Over 40 years</t>
  </si>
  <si>
    <t>Average age</t>
  </si>
  <si>
    <t xml:space="preserve">Average age </t>
  </si>
  <si>
    <t>1. Includes illegal importation of drugs, production and manufacture of drugs, money laundering related offences and other drug offences.</t>
  </si>
  <si>
    <t>Possession with intent to supply</t>
  </si>
  <si>
    <t>Percentage</t>
  </si>
  <si>
    <t>custodial</t>
  </si>
  <si>
    <t>aged</t>
  </si>
  <si>
    <t>sentence</t>
  </si>
  <si>
    <t>under 21</t>
  </si>
  <si>
    <t>Aberdeen</t>
  </si>
  <si>
    <t>Airdrie</t>
  </si>
  <si>
    <t>Alloa</t>
  </si>
  <si>
    <t>Arbroath</t>
  </si>
  <si>
    <t>Ayr</t>
  </si>
  <si>
    <t>Banff</t>
  </si>
  <si>
    <t>Campbeltown</t>
  </si>
  <si>
    <t>Dumbarton</t>
  </si>
  <si>
    <t>Dumfries</t>
  </si>
  <si>
    <t>Dundee</t>
  </si>
  <si>
    <t>Dunfermline</t>
  </si>
  <si>
    <t>Dunoon</t>
  </si>
  <si>
    <t>Edinburgh</t>
  </si>
  <si>
    <t>Elgin</t>
  </si>
  <si>
    <t>Forfar</t>
  </si>
  <si>
    <t>Fort William</t>
  </si>
  <si>
    <t>Glasgow</t>
  </si>
  <si>
    <t>Greenock</t>
  </si>
  <si>
    <t>Haddington</t>
  </si>
  <si>
    <t>Hamilton</t>
  </si>
  <si>
    <t>Inverness</t>
  </si>
  <si>
    <t>Jedburgh</t>
  </si>
  <si>
    <t>Kilmarnock</t>
  </si>
  <si>
    <t>Kirkcaldy</t>
  </si>
  <si>
    <t>Kirkwall</t>
  </si>
  <si>
    <t>Lanark</t>
  </si>
  <si>
    <t>Lerwick</t>
  </si>
  <si>
    <t>Lochmaddy</t>
  </si>
  <si>
    <t>Oban</t>
  </si>
  <si>
    <t>Paisley</t>
  </si>
  <si>
    <t>Perth</t>
  </si>
  <si>
    <t>Peterhead</t>
  </si>
  <si>
    <t>Portree</t>
  </si>
  <si>
    <t>Selkirk</t>
  </si>
  <si>
    <t>Stornoway</t>
  </si>
  <si>
    <t>Stranraer</t>
  </si>
  <si>
    <t>Tain</t>
  </si>
  <si>
    <t>Wick</t>
  </si>
  <si>
    <t xml:space="preserve"> custodial</t>
  </si>
  <si>
    <t xml:space="preserve">Ayrshire East </t>
  </si>
  <si>
    <t>1. Includes stipendiary magistrates court and justice of the peace courts.</t>
  </si>
  <si>
    <t>2. Includes possession with intent to supply, illegal importation of drugs, production and manufacture of drugs,</t>
  </si>
  <si>
    <t xml:space="preserve">    money laundering related offences and other drug offences.</t>
  </si>
  <si>
    <r>
      <t>Other Class A</t>
    </r>
    <r>
      <rPr>
        <vertAlign val="superscript"/>
        <sz val="8"/>
        <rFont val="Arial"/>
        <family val="2"/>
      </rPr>
      <t>1</t>
    </r>
  </si>
  <si>
    <r>
      <t>Other Class B</t>
    </r>
    <r>
      <rPr>
        <vertAlign val="superscript"/>
        <sz val="8"/>
        <rFont val="Arial"/>
        <family val="2"/>
      </rPr>
      <t>1</t>
    </r>
  </si>
  <si>
    <r>
      <t>Cannabis</t>
    </r>
    <r>
      <rPr>
        <vertAlign val="superscript"/>
        <sz val="8"/>
        <rFont val="Arial"/>
        <family val="2"/>
      </rPr>
      <t>1</t>
    </r>
  </si>
  <si>
    <r>
      <t>Unknown</t>
    </r>
    <r>
      <rPr>
        <vertAlign val="superscript"/>
        <sz val="8"/>
        <rFont val="Arial"/>
        <family val="2"/>
      </rPr>
      <t>2</t>
    </r>
  </si>
  <si>
    <r>
      <t>Total cannabis</t>
    </r>
    <r>
      <rPr>
        <vertAlign val="superscript"/>
        <sz val="8"/>
        <rFont val="Arial"/>
        <family val="2"/>
      </rPr>
      <t>1</t>
    </r>
  </si>
  <si>
    <r>
      <t xml:space="preserve">   Other</t>
    </r>
    <r>
      <rPr>
        <vertAlign val="superscript"/>
        <sz val="8"/>
        <rFont val="Arial"/>
        <family val="2"/>
      </rPr>
      <t>1</t>
    </r>
  </si>
  <si>
    <r>
      <t>Other</t>
    </r>
    <r>
      <rPr>
        <vertAlign val="superscript"/>
        <sz val="8"/>
        <rFont val="Arial"/>
        <family val="2"/>
      </rPr>
      <t>1</t>
    </r>
  </si>
  <si>
    <r>
      <t>Other</t>
    </r>
    <r>
      <rPr>
        <vertAlign val="superscript"/>
        <sz val="8"/>
        <rFont val="Arial"/>
        <family val="2"/>
      </rPr>
      <t>2</t>
    </r>
  </si>
  <si>
    <r>
      <t>Glasgow City</t>
    </r>
    <r>
      <rPr>
        <vertAlign val="superscript"/>
        <sz val="8"/>
        <rFont val="Arial"/>
        <family val="2"/>
      </rPr>
      <t xml:space="preserve"> 2</t>
    </r>
  </si>
  <si>
    <t>Other Class B</t>
  </si>
  <si>
    <r>
      <t>Other</t>
    </r>
    <r>
      <rPr>
        <b/>
        <vertAlign val="superscript"/>
        <sz val="8"/>
        <color indexed="56"/>
        <rFont val="Arial"/>
        <family val="2"/>
      </rPr>
      <t xml:space="preserve">2 </t>
    </r>
    <r>
      <rPr>
        <b/>
        <sz val="8"/>
        <color indexed="56"/>
        <rFont val="Arial"/>
        <family val="2"/>
      </rPr>
      <t>(=100%)</t>
    </r>
  </si>
  <si>
    <r>
      <t>Other</t>
    </r>
    <r>
      <rPr>
        <b/>
        <vertAlign val="superscript"/>
        <sz val="8"/>
        <color indexed="56"/>
        <rFont val="Arial"/>
        <family val="2"/>
      </rPr>
      <t xml:space="preserve">1 </t>
    </r>
    <r>
      <rPr>
        <b/>
        <sz val="8"/>
        <color indexed="56"/>
        <rFont val="Arial"/>
        <family val="2"/>
      </rPr>
      <t>(=100%)</t>
    </r>
  </si>
  <si>
    <t>2. Includes a small number of cases where the sheriff court is unknown.</t>
  </si>
  <si>
    <r>
      <t>Scotland</t>
    </r>
    <r>
      <rPr>
        <b/>
        <vertAlign val="superscript"/>
        <sz val="8"/>
        <color indexed="56"/>
        <rFont val="Arial"/>
        <family val="2"/>
      </rPr>
      <t>2</t>
    </r>
  </si>
  <si>
    <t>3. Includes a small number of cases where the district court is unknown.</t>
  </si>
  <si>
    <r>
      <t>Scotland</t>
    </r>
    <r>
      <rPr>
        <b/>
        <vertAlign val="superscript"/>
        <sz val="8"/>
        <color indexed="56"/>
        <rFont val="Arial"/>
        <family val="2"/>
      </rPr>
      <t>3</t>
    </r>
  </si>
  <si>
    <t>Contents</t>
  </si>
  <si>
    <t>Click on the corresponding table number to go directly to your chosen table.</t>
  </si>
  <si>
    <t>C1</t>
  </si>
  <si>
    <t>Index</t>
  </si>
  <si>
    <t>2006-07</t>
  </si>
  <si>
    <t>2007-08</t>
  </si>
  <si>
    <t>2008-09</t>
  </si>
  <si>
    <t>2009-10</t>
  </si>
  <si>
    <t>2010-11</t>
  </si>
  <si>
    <t>2011-12</t>
  </si>
  <si>
    <t>2012-13</t>
  </si>
  <si>
    <t>21 and over</t>
  </si>
  <si>
    <t>2013-14</t>
  </si>
  <si>
    <t xml:space="preserve">1. Cannabis and cannabis resin and cannabinol and cannabinol derivatives (previously Class C drugs) were reclassifed as Class B drugs with effect from 26 January 2009.  Offences involving these drug types are included in the table under Other Class A, Class B and Class C depending on the date the offence was committed. </t>
  </si>
  <si>
    <t xml:space="preserve">1. Cannabis, cannabis resin, cannabinol and cannabinol derivatives (previously Class C drugs) were reclassifed as Class B drugs with effect from 26 January 2009.  Offences involving these drug types are included in the table under Other Class A,  Class B and Class C depending on the date the offence was committed. </t>
  </si>
  <si>
    <t>2014-15</t>
  </si>
  <si>
    <t xml:space="preserve"> -</t>
  </si>
  <si>
    <t>Due to rounding percentages may not add up to 100%.</t>
  </si>
  <si>
    <t>- (zero); * (&gt;0.0 &amp; &lt;0.5)</t>
  </si>
  <si>
    <t>3. Community setences include Community Payback orders (for offences committed on or after 1 February 2011) and Community Service Orders (for offences committed prior to this)</t>
  </si>
  <si>
    <t>Drug offences with a charge proved in Scottish courts, by drug type: 2015/16</t>
  </si>
  <si>
    <t>2015-16</t>
  </si>
  <si>
    <t xml:space="preserve">* </t>
  </si>
  <si>
    <t xml:space="preserve">- </t>
  </si>
  <si>
    <t xml:space="preserve">   Financial</t>
  </si>
  <si>
    <t xml:space="preserve">   Community sentence</t>
  </si>
  <si>
    <t>Livingston</t>
  </si>
  <si>
    <t>People convicted of drug offences (where main offence) in Scottish courts, by drug type: 2015/16</t>
  </si>
  <si>
    <t>People convicted of drug offences (where main offence) in Scottish courts: 2006-07 to 2015/16</t>
  </si>
  <si>
    <t>People convicted of drug offences (where main offence) in Sheriff Courts: 2015/16</t>
  </si>
  <si>
    <t>All People convicted (=100%)</t>
  </si>
  <si>
    <t>Scottish Government Criminal Proceedings database</t>
  </si>
  <si>
    <t>C2</t>
  </si>
  <si>
    <t>C3</t>
  </si>
  <si>
    <t>C4</t>
  </si>
  <si>
    <t>C5</t>
  </si>
  <si>
    <t>C6</t>
  </si>
  <si>
    <t>Table C1: Drug offences with a charge proved in Scottish courts, by drug type: 2015/16</t>
  </si>
  <si>
    <t>Table C2: People convicted of drug offences (where main offence) in Scottish courts, by drug type: 2015/16</t>
  </si>
  <si>
    <t>Table C3: People convicted of drug offences (where main offence) in Scottish courts: 2006-07 to 2015-16</t>
  </si>
  <si>
    <t>Table C5: People convicted of drug offences (where main offence) in Sheriff Courts: 2015/16</t>
  </si>
  <si>
    <t>Table C4: People convicted of drug offences (where main offence) in Scottish courts: 2006/07 to 2015-16</t>
  </si>
  <si>
    <t>People convicted of drug offences (where main offence) in Scottish courts: 2006/07 to 2015/16</t>
  </si>
  <si>
    <t>People convicted of drug offences (where main offence) in District Courts: 2015/16</t>
  </si>
  <si>
    <r>
      <t>Table C6: People convicted of drug offences (where main offence) in Justice of the Peace Courts</t>
    </r>
    <r>
      <rPr>
        <b/>
        <vertAlign val="superscript"/>
        <sz val="8"/>
        <color indexed="56"/>
        <rFont val="Arial"/>
        <family val="2"/>
      </rPr>
      <t>1</t>
    </r>
    <r>
      <rPr>
        <b/>
        <sz val="8"/>
        <color indexed="56"/>
        <rFont val="Arial"/>
        <family val="2"/>
      </rPr>
      <t>: 2015/16</t>
    </r>
  </si>
  <si>
    <t>Criminal proceedings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</si>
</sst>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[&lt;=0.0000001]\-;[&gt;0.0000001]###\ ###\ ##0;"/>
    <numFmt numFmtId="165" formatCode="[&lt;=0]\-;[&gt;0]###\ ###\ ##0;"/>
    <numFmt numFmtId="166" formatCode="[&lt;=0]\-;[&gt;0]###\ ###\ ###;General"/>
    <numFmt numFmtId="167" formatCode="[=0]&quot;-  &quot;;[&lt;0.5]&quot;*  &quot;;#,##0&quot;  &quot;"/>
  </numFmts>
  <fonts count="49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4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40"/>
      <name val="Arial"/>
      <family val="2"/>
    </font>
    <font>
      <b/>
      <sz val="8"/>
      <color indexed="40"/>
      <name val="Arial"/>
      <family val="2"/>
    </font>
    <font>
      <sz val="1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sz val="8"/>
      <color indexed="56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5"/>
      <name val="Arial"/>
      <family val="2"/>
    </font>
    <font>
      <b/>
      <sz val="8"/>
      <color indexed="16"/>
      <name val="Arial"/>
      <family val="2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5">
    <xf numFmtId="0" fontId="0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</cellStyleXfs>
  <cellXfs count="106">
    <xf numFmtId="0" fontId="0" fillId="0" borderId="0" xfId="0"/>
    <xf numFmtId="164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0" fontId="6" fillId="0" borderId="0" xfId="0" applyFont="1" applyFill="1"/>
    <xf numFmtId="0" fontId="6" fillId="0" borderId="0" xfId="0" applyFont="1"/>
    <xf numFmtId="165" fontId="6" fillId="0" borderId="0" xfId="0" applyNumberFormat="1" applyFont="1" applyFill="1"/>
    <xf numFmtId="1" fontId="12" fillId="0" borderId="0" xfId="0" applyNumberFormat="1" applyFont="1" applyFill="1"/>
    <xf numFmtId="0" fontId="0" fillId="0" borderId="0" xfId="0" applyFill="1"/>
    <xf numFmtId="0" fontId="12" fillId="0" borderId="0" xfId="0" applyFont="1" applyFill="1" applyBorder="1"/>
    <xf numFmtId="0" fontId="6" fillId="0" borderId="0" xfId="0" applyFont="1" applyFill="1" applyBorder="1" applyAlignment="1">
      <alignment horizontal="left" indent="2"/>
    </xf>
    <xf numFmtId="165" fontId="6" fillId="0" borderId="0" xfId="0" applyNumberFormat="1" applyFont="1" applyFill="1" applyBorder="1"/>
    <xf numFmtId="1" fontId="12" fillId="0" borderId="0" xfId="0" applyNumberFormat="1" applyFont="1" applyFill="1" applyBorder="1"/>
    <xf numFmtId="3" fontId="6" fillId="0" borderId="0" xfId="0" applyNumberFormat="1" applyFont="1" applyFill="1"/>
    <xf numFmtId="0" fontId="9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0" fontId="18" fillId="0" borderId="0" xfId="0" applyFont="1" applyFill="1" applyBorder="1"/>
    <xf numFmtId="165" fontId="7" fillId="0" borderId="0" xfId="0" applyNumberFormat="1" applyFont="1" applyFill="1" applyBorder="1"/>
    <xf numFmtId="0" fontId="20" fillId="0" borderId="0" xfId="0" applyFont="1" applyFill="1" applyBorder="1"/>
    <xf numFmtId="165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1" fontId="6" fillId="0" borderId="0" xfId="0" applyNumberFormat="1" applyFont="1" applyFill="1" applyBorder="1"/>
    <xf numFmtId="0" fontId="23" fillId="0" borderId="0" xfId="0" applyFont="1" applyFill="1" applyBorder="1"/>
    <xf numFmtId="1" fontId="2" fillId="0" borderId="0" xfId="0" applyNumberFormat="1" applyFont="1" applyFill="1" applyBorder="1"/>
    <xf numFmtId="0" fontId="15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66" fontId="15" fillId="0" borderId="0" xfId="0" applyNumberFormat="1" applyFont="1" applyFill="1" applyBorder="1"/>
    <xf numFmtId="0" fontId="16" fillId="0" borderId="0" xfId="0" applyFont="1" applyFill="1" applyAlignment="1"/>
    <xf numFmtId="166" fontId="6" fillId="0" borderId="0" xfId="0" applyNumberFormat="1" applyFont="1" applyFill="1" applyBorder="1" applyProtection="1"/>
    <xf numFmtId="166" fontId="12" fillId="0" borderId="0" xfId="0" applyNumberFormat="1" applyFont="1" applyFill="1" applyBorder="1"/>
    <xf numFmtId="166" fontId="12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12" fillId="0" borderId="0" xfId="0" applyFont="1" applyFill="1" applyBorder="1" applyProtection="1"/>
    <xf numFmtId="164" fontId="6" fillId="0" borderId="0" xfId="0" quotePrefix="1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/>
    <xf numFmtId="0" fontId="42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0" fontId="42" fillId="0" borderId="0" xfId="0" applyFont="1" applyFill="1" applyBorder="1"/>
    <xf numFmtId="165" fontId="42" fillId="0" borderId="0" xfId="0" applyNumberFormat="1" applyFont="1" applyFill="1" applyBorder="1"/>
    <xf numFmtId="165" fontId="42" fillId="0" borderId="0" xfId="0" applyNumberFormat="1" applyFont="1" applyFill="1" applyBorder="1" applyAlignment="1" applyProtection="1">
      <alignment horizontal="right"/>
    </xf>
    <xf numFmtId="165" fontId="43" fillId="0" borderId="0" xfId="0" applyNumberFormat="1" applyFont="1" applyFill="1" applyBorder="1" applyAlignment="1">
      <alignment horizontal="right"/>
    </xf>
    <xf numFmtId="165" fontId="42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Border="1"/>
    <xf numFmtId="0" fontId="19" fillId="0" borderId="0" xfId="0" applyFont="1"/>
    <xf numFmtId="0" fontId="47" fillId="0" borderId="0" xfId="0" applyFont="1"/>
    <xf numFmtId="0" fontId="4" fillId="0" borderId="0" xfId="0" applyFont="1"/>
    <xf numFmtId="0" fontId="42" fillId="0" borderId="0" xfId="0" applyFont="1"/>
    <xf numFmtId="0" fontId="8" fillId="0" borderId="0" xfId="0" applyFont="1"/>
    <xf numFmtId="0" fontId="3" fillId="0" borderId="0" xfId="101" applyFill="1" applyAlignment="1" applyProtection="1"/>
    <xf numFmtId="0" fontId="16" fillId="0" borderId="0" xfId="0" applyFont="1"/>
    <xf numFmtId="1" fontId="44" fillId="0" borderId="0" xfId="0" applyNumberFormat="1" applyFont="1" applyFill="1" applyBorder="1"/>
    <xf numFmtId="0" fontId="20" fillId="0" borderId="0" xfId="0" applyFont="1"/>
    <xf numFmtId="165" fontId="0" fillId="0" borderId="0" xfId="0" applyNumberFormat="1" applyFill="1"/>
    <xf numFmtId="167" fontId="42" fillId="0" borderId="0" xfId="0" applyNumberFormat="1" applyFont="1" applyFill="1" applyBorder="1" applyAlignment="1" applyProtection="1">
      <alignment horizontal="right"/>
    </xf>
    <xf numFmtId="167" fontId="43" fillId="0" borderId="0" xfId="0" applyNumberFormat="1" applyFont="1" applyFill="1" applyBorder="1" applyAlignment="1">
      <alignment horizontal="right"/>
    </xf>
    <xf numFmtId="167" fontId="43" fillId="0" borderId="0" xfId="0" applyNumberFormat="1" applyFont="1" applyFill="1" applyBorder="1" applyAlignment="1" applyProtection="1">
      <alignment horizontal="right"/>
    </xf>
    <xf numFmtId="167" fontId="42" fillId="0" borderId="0" xfId="0" applyNumberFormat="1" applyFont="1" applyFill="1" applyBorder="1"/>
    <xf numFmtId="167" fontId="7" fillId="0" borderId="0" xfId="82" applyNumberFormat="1" applyFont="1" applyFill="1" applyBorder="1" applyAlignment="1" applyProtection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 applyProtection="1">
      <alignment horizontal="right"/>
    </xf>
    <xf numFmtId="167" fontId="7" fillId="0" borderId="0" xfId="0" applyNumberFormat="1" applyFont="1" applyFill="1" applyBorder="1" applyAlignment="1" applyProtection="1">
      <alignment horizontal="right"/>
    </xf>
    <xf numFmtId="167" fontId="12" fillId="0" borderId="0" xfId="0" applyNumberFormat="1" applyFont="1" applyFill="1" applyBorder="1" applyAlignment="1" applyProtection="1">
      <alignment horizontal="right"/>
    </xf>
    <xf numFmtId="167" fontId="6" fillId="0" borderId="0" xfId="0" applyNumberFormat="1" applyFont="1" applyFill="1" applyBorder="1"/>
    <xf numFmtId="167" fontId="7" fillId="0" borderId="0" xfId="0" applyNumberFormat="1" applyFont="1" applyFill="1" applyBorder="1" applyAlignment="1">
      <alignment horizontal="left"/>
    </xf>
    <xf numFmtId="167" fontId="0" fillId="0" borderId="0" xfId="0" applyNumberFormat="1" applyFill="1" applyBorder="1"/>
    <xf numFmtId="167" fontId="6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/>
    <xf numFmtId="167" fontId="42" fillId="0" borderId="0" xfId="82" applyNumberFormat="1" applyFont="1" applyFill="1" applyBorder="1" applyAlignment="1">
      <alignment horizontal="right"/>
    </xf>
    <xf numFmtId="167" fontId="12" fillId="0" borderId="0" xfId="82" applyNumberFormat="1" applyFont="1" applyFill="1" applyBorder="1" applyAlignment="1">
      <alignment horizontal="left"/>
    </xf>
    <xf numFmtId="167" fontId="12" fillId="0" borderId="0" xfId="0" applyNumberFormat="1" applyFont="1" applyFill="1" applyBorder="1"/>
    <xf numFmtId="167" fontId="12" fillId="0" borderId="0" xfId="0" applyNumberFormat="1" applyFont="1" applyFill="1" applyBorder="1" applyAlignment="1">
      <alignment horizontal="right"/>
    </xf>
    <xf numFmtId="167" fontId="6" fillId="0" borderId="0" xfId="0" quotePrefix="1" applyNumberFormat="1" applyFont="1" applyFill="1" applyBorder="1"/>
    <xf numFmtId="167" fontId="3" fillId="0" borderId="0" xfId="101" applyNumberFormat="1" applyFill="1" applyAlignment="1" applyProtection="1"/>
    <xf numFmtId="167" fontId="14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42" fillId="0" borderId="0" xfId="0" applyNumberFormat="1" applyFont="1" applyFill="1" applyBorder="1" applyAlignment="1">
      <alignment horizontal="right"/>
    </xf>
    <xf numFmtId="0" fontId="2" fillId="0" borderId="0" xfId="0" quotePrefix="1" applyFont="1" applyFill="1"/>
    <xf numFmtId="167" fontId="43" fillId="0" borderId="0" xfId="0" applyNumberFormat="1" applyFont="1" applyFill="1" applyBorder="1"/>
    <xf numFmtId="167" fontId="15" fillId="0" borderId="0" xfId="0" applyNumberFormat="1" applyFont="1" applyFill="1" applyBorder="1"/>
    <xf numFmtId="167" fontId="13" fillId="0" borderId="0" xfId="0" applyNumberFormat="1" applyFont="1" applyFill="1" applyBorder="1"/>
    <xf numFmtId="167" fontId="4" fillId="0" borderId="0" xfId="0" applyNumberFormat="1" applyFont="1" applyFill="1" applyBorder="1"/>
    <xf numFmtId="167" fontId="10" fillId="0" borderId="0" xfId="0" applyNumberFormat="1" applyFont="1" applyFill="1" applyBorder="1"/>
    <xf numFmtId="167" fontId="22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/>
    <xf numFmtId="0" fontId="7" fillId="0" borderId="0" xfId="0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center"/>
    </xf>
    <xf numFmtId="0" fontId="3" fillId="0" borderId="0" xfId="101" applyAlignment="1" applyProtection="1"/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</cellXfs>
  <cellStyles count="175">
    <cellStyle name="20% - Accent1" xfId="1" builtinId="30" customBuiltin="1"/>
    <cellStyle name="20% - Accent1 2" xfId="2"/>
    <cellStyle name="20% - Accent1 3" xfId="3"/>
    <cellStyle name="20% - Accent2" xfId="4" builtinId="34" customBuiltin="1"/>
    <cellStyle name="20% - Accent2 2" xfId="5"/>
    <cellStyle name="20% - Accent2 3" xfId="6"/>
    <cellStyle name="20% - Accent3" xfId="7" builtinId="38" customBuiltin="1"/>
    <cellStyle name="20% - Accent3 2" xfId="8"/>
    <cellStyle name="20% - Accent3 3" xfId="9"/>
    <cellStyle name="20% - Accent4" xfId="10" builtinId="42" customBuiltin="1"/>
    <cellStyle name="20% - Accent4 2" xfId="11"/>
    <cellStyle name="20% - Accent4 3" xfId="12"/>
    <cellStyle name="20% - Accent5" xfId="13" builtinId="46" customBuiltin="1"/>
    <cellStyle name="20% - Accent5 2" xfId="14"/>
    <cellStyle name="20% - Accent5 3" xfId="15"/>
    <cellStyle name="20% - Accent6" xfId="16" builtinId="50" customBuiltin="1"/>
    <cellStyle name="20% - Accent6 2" xfId="17"/>
    <cellStyle name="20% - Accent6 3" xfId="18"/>
    <cellStyle name="40% - Accent1" xfId="19" builtinId="31" customBuiltin="1"/>
    <cellStyle name="40% - Accent1 2" xfId="20"/>
    <cellStyle name="40% - Accent1 3" xfId="21"/>
    <cellStyle name="40% - Accent2" xfId="22" builtinId="35" customBuiltin="1"/>
    <cellStyle name="40% - Accent2 2" xfId="23"/>
    <cellStyle name="40% - Accent2 3" xfId="24"/>
    <cellStyle name="40% - Accent3" xfId="25" builtinId="39" customBuiltin="1"/>
    <cellStyle name="40% - Accent3 2" xfId="26"/>
    <cellStyle name="40% - Accent3 3" xfId="27"/>
    <cellStyle name="40% - Accent4" xfId="28" builtinId="43" customBuiltin="1"/>
    <cellStyle name="40% - Accent4 2" xfId="29"/>
    <cellStyle name="40% - Accent4 3" xfId="30"/>
    <cellStyle name="40% - Accent5" xfId="31" builtinId="47" customBuiltin="1"/>
    <cellStyle name="40% - Accent5 2" xfId="32"/>
    <cellStyle name="40% - Accent5 3" xfId="33"/>
    <cellStyle name="40% - Accent6" xfId="34" builtinId="51" customBuiltin="1"/>
    <cellStyle name="40% - Accent6 2" xfId="35"/>
    <cellStyle name="40% - Accent6 3" xfId="36"/>
    <cellStyle name="60% - Accent1" xfId="37" builtinId="32" customBuiltin="1"/>
    <cellStyle name="60% - Accent1 2" xfId="38"/>
    <cellStyle name="60% - Accent1 3" xfId="39"/>
    <cellStyle name="60% - Accent2" xfId="40" builtinId="36" customBuiltin="1"/>
    <cellStyle name="60% - Accent2 2" xfId="41"/>
    <cellStyle name="60% - Accent2 3" xfId="42"/>
    <cellStyle name="60% - Accent3" xfId="43" builtinId="40" customBuiltin="1"/>
    <cellStyle name="60% - Accent3 2" xfId="44"/>
    <cellStyle name="60% - Accent3 3" xfId="45"/>
    <cellStyle name="60% - Accent4" xfId="46" builtinId="44" customBuiltin="1"/>
    <cellStyle name="60% - Accent4 2" xfId="47"/>
    <cellStyle name="60% - Accent4 3" xfId="48"/>
    <cellStyle name="60% - Accent5" xfId="49" builtinId="48" customBuiltin="1"/>
    <cellStyle name="60% - Accent5 2" xfId="50"/>
    <cellStyle name="60% - Accent5 3" xfId="51"/>
    <cellStyle name="60% - Accent6" xfId="52" builtinId="52" customBuiltin="1"/>
    <cellStyle name="60% - Accent6 2" xfId="53"/>
    <cellStyle name="60% - Accent6 3" xfId="54"/>
    <cellStyle name="Accent1" xfId="55" builtinId="29" customBuiltin="1"/>
    <cellStyle name="Accent1 2" xfId="56"/>
    <cellStyle name="Accent1 3" xfId="57"/>
    <cellStyle name="Accent2" xfId="58" builtinId="33" customBuiltin="1"/>
    <cellStyle name="Accent2 2" xfId="59"/>
    <cellStyle name="Accent2 3" xfId="60"/>
    <cellStyle name="Accent3" xfId="61" builtinId="37" customBuiltin="1"/>
    <cellStyle name="Accent3 2" xfId="62"/>
    <cellStyle name="Accent3 3" xfId="63"/>
    <cellStyle name="Accent4" xfId="64" builtinId="41" customBuiltin="1"/>
    <cellStyle name="Accent4 2" xfId="65"/>
    <cellStyle name="Accent4 3" xfId="66"/>
    <cellStyle name="Accent5" xfId="67" builtinId="45" customBuiltin="1"/>
    <cellStyle name="Accent5 2" xfId="68"/>
    <cellStyle name="Accent5 3" xfId="69"/>
    <cellStyle name="Accent6" xfId="70" builtinId="49" customBuiltin="1"/>
    <cellStyle name="Accent6 2" xfId="71"/>
    <cellStyle name="Accent6 3" xfId="72"/>
    <cellStyle name="Bad" xfId="73" builtinId="27" customBuiltin="1"/>
    <cellStyle name="Bad 2" xfId="74"/>
    <cellStyle name="Bad 3" xfId="75"/>
    <cellStyle name="Calculation" xfId="76" builtinId="22" customBuiltin="1"/>
    <cellStyle name="Calculation 2" xfId="77"/>
    <cellStyle name="Calculation 3" xfId="78"/>
    <cellStyle name="Check Cell" xfId="79" builtinId="23" customBuiltin="1"/>
    <cellStyle name="Check Cell 2" xfId="80"/>
    <cellStyle name="Check Cell 3" xfId="81"/>
    <cellStyle name="Comma_C1_Offences" xfId="82"/>
    <cellStyle name="Explanatory Text" xfId="83" builtinId="53" customBuiltin="1"/>
    <cellStyle name="Explanatory Text 2" xfId="84"/>
    <cellStyle name="Explanatory Text 3" xfId="85"/>
    <cellStyle name="Good" xfId="86" builtinId="26" customBuiltin="1"/>
    <cellStyle name="Good 2" xfId="87"/>
    <cellStyle name="Good 3" xfId="88"/>
    <cellStyle name="Heading 1" xfId="89" builtinId="16" customBuiltin="1"/>
    <cellStyle name="Heading 1 2" xfId="90"/>
    <cellStyle name="Heading 1 3" xfId="91"/>
    <cellStyle name="Heading 2" xfId="92" builtinId="17" customBuiltin="1"/>
    <cellStyle name="Heading 2 2" xfId="93"/>
    <cellStyle name="Heading 2 3" xfId="94"/>
    <cellStyle name="Heading 3" xfId="95" builtinId="18" customBuiltin="1"/>
    <cellStyle name="Heading 3 2" xfId="96"/>
    <cellStyle name="Heading 3 3" xfId="97"/>
    <cellStyle name="Heading 4" xfId="98" builtinId="19" customBuiltin="1"/>
    <cellStyle name="Heading 4 2" xfId="99"/>
    <cellStyle name="Heading 4 3" xfId="100"/>
    <cellStyle name="Hyperlink" xfId="101" builtinId="8"/>
    <cellStyle name="Input" xfId="102" builtinId="20" customBuiltin="1"/>
    <cellStyle name="Input 2" xfId="103"/>
    <cellStyle name="Input 3" xfId="104"/>
    <cellStyle name="Linked Cell" xfId="105" builtinId="24" customBuiltin="1"/>
    <cellStyle name="Linked Cell 2" xfId="106"/>
    <cellStyle name="Linked Cell 3" xfId="107"/>
    <cellStyle name="Neutral" xfId="108" builtinId="28" customBuiltin="1"/>
    <cellStyle name="Neutral 2" xfId="109"/>
    <cellStyle name="Neutral 3" xfId="110"/>
    <cellStyle name="Normal" xfId="0" builtinId="0"/>
    <cellStyle name="Normal 10" xfId="111"/>
    <cellStyle name="Normal 11" xfId="112"/>
    <cellStyle name="Normal 12" xfId="113"/>
    <cellStyle name="Normal 13" xfId="174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3" xfId="120"/>
    <cellStyle name="Normal 2 4" xfId="121"/>
    <cellStyle name="Normal 2 5" xfId="122"/>
    <cellStyle name="Normal 2 6" xfId="123"/>
    <cellStyle name="Normal 2 7" xfId="124"/>
    <cellStyle name="Normal 2 8" xfId="125"/>
    <cellStyle name="Normal 2 9" xfId="126"/>
    <cellStyle name="Normal 2_Prisoner Survey 2009" xfId="127"/>
    <cellStyle name="Normal 3" xfId="128"/>
    <cellStyle name="Normal 3 10" xfId="129"/>
    <cellStyle name="Normal 3 11" xfId="130"/>
    <cellStyle name="Normal 3 12" xfId="131"/>
    <cellStyle name="Normal 3 13" xfId="132"/>
    <cellStyle name="Normal 3 2" xfId="133"/>
    <cellStyle name="Normal 3 3" xfId="134"/>
    <cellStyle name="Normal 3 4" xfId="135"/>
    <cellStyle name="Normal 3 5" xfId="136"/>
    <cellStyle name="Normal 3 6" xfId="137"/>
    <cellStyle name="Normal 3 7" xfId="138"/>
    <cellStyle name="Normal 3 8" xfId="139"/>
    <cellStyle name="Normal 3 9" xfId="140"/>
    <cellStyle name="Normal 4" xfId="141"/>
    <cellStyle name="Normal 5" xfId="142"/>
    <cellStyle name="Normal 6" xfId="143"/>
    <cellStyle name="Normal 7" xfId="144"/>
    <cellStyle name="Normal 8" xfId="145"/>
    <cellStyle name="Normal 9" xfId="146"/>
    <cellStyle name="Note" xfId="147" builtinId="10" customBuiltin="1"/>
    <cellStyle name="Note 2" xfId="148"/>
    <cellStyle name="Note 3" xfId="149"/>
    <cellStyle name="Output" xfId="150" builtinId="21" customBuiltin="1"/>
    <cellStyle name="Output 2" xfId="151"/>
    <cellStyle name="Output 3" xfId="152"/>
    <cellStyle name="Percent 10" xfId="153"/>
    <cellStyle name="Percent 11" xfId="154"/>
    <cellStyle name="Percent 12" xfId="155"/>
    <cellStyle name="Percent 13" xfId="156"/>
    <cellStyle name="Percent 2" xfId="157"/>
    <cellStyle name="Percent 3" xfId="158"/>
    <cellStyle name="Percent 4" xfId="159"/>
    <cellStyle name="Percent 5" xfId="160"/>
    <cellStyle name="Percent 6" xfId="161"/>
    <cellStyle name="Percent 7" xfId="162"/>
    <cellStyle name="Percent 8" xfId="163"/>
    <cellStyle name="Percent 9" xfId="164"/>
    <cellStyle name="Title" xfId="165" builtinId="15" customBuiltin="1"/>
    <cellStyle name="Title 2" xfId="166"/>
    <cellStyle name="Title 3" xfId="167"/>
    <cellStyle name="Total" xfId="168" builtinId="25" customBuiltin="1"/>
    <cellStyle name="Total 2" xfId="169"/>
    <cellStyle name="Total 3" xfId="170"/>
    <cellStyle name="Warning Text" xfId="171" builtinId="11" customBuiltin="1"/>
    <cellStyle name="Warning Text 2" xfId="172"/>
    <cellStyle name="Warning Text 3" xfId="17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002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N15"/>
  <sheetViews>
    <sheetView tabSelected="1" workbookViewId="0"/>
  </sheetViews>
  <sheetFormatPr defaultRowHeight="12.75"/>
  <cols>
    <col min="1" max="1" width="4.85546875" customWidth="1"/>
  </cols>
  <sheetData>
    <row r="1" spans="1:14">
      <c r="A1" s="60" t="s">
        <v>127</v>
      </c>
      <c r="B1" s="68" t="s">
        <v>170</v>
      </c>
      <c r="C1" s="66"/>
    </row>
    <row r="2" spans="1:14">
      <c r="A2" s="61"/>
      <c r="B2" s="62"/>
    </row>
    <row r="3" spans="1:14">
      <c r="A3" s="63" t="s">
        <v>125</v>
      </c>
    </row>
    <row r="4" spans="1:14">
      <c r="A4" s="62"/>
    </row>
    <row r="5" spans="1:14">
      <c r="A5" s="11" t="s">
        <v>126</v>
      </c>
    </row>
    <row r="6" spans="1:14">
      <c r="A6" s="11"/>
    </row>
    <row r="7" spans="1:14">
      <c r="A7" s="103" t="s">
        <v>127</v>
      </c>
      <c r="B7" s="11" t="s">
        <v>145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>
      <c r="A8" s="103" t="s">
        <v>157</v>
      </c>
      <c r="B8" s="11" t="s">
        <v>152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>
      <c r="A9" s="103" t="s">
        <v>158</v>
      </c>
      <c r="B9" s="11" t="s">
        <v>153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>
      <c r="A10" s="103" t="s">
        <v>159</v>
      </c>
      <c r="B10" s="11" t="s">
        <v>167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>
      <c r="A11" s="103" t="s">
        <v>160</v>
      </c>
      <c r="B11" s="11" t="s">
        <v>154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>
      <c r="A12" s="103" t="s">
        <v>161</v>
      </c>
      <c r="B12" s="11" t="s">
        <v>168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5" spans="1:14">
      <c r="A15" s="66"/>
    </row>
  </sheetData>
  <phoneticPr fontId="8" type="noConversion"/>
  <hyperlinks>
    <hyperlink ref="A7" location="'Table C1'!A1" display="C1"/>
    <hyperlink ref="A8" location="'Table C2'!A1" display="C2"/>
    <hyperlink ref="A9" location="'Table C3'!A1" display="C3"/>
    <hyperlink ref="A10" location="'Table C4'!A1" display="C4"/>
    <hyperlink ref="A11" location="'Table C5'!A1" display="C5"/>
    <hyperlink ref="A12" location="'Table C6'!A1" display="C6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36"/>
  <sheetViews>
    <sheetView workbookViewId="0"/>
  </sheetViews>
  <sheetFormatPr defaultRowHeight="12.75"/>
  <cols>
    <col min="1" max="1" width="17.5703125" style="14" customWidth="1"/>
    <col min="2" max="3" width="11.7109375" style="14" customWidth="1"/>
    <col min="4" max="7" width="9.140625" style="14"/>
    <col min="8" max="8" width="9.5703125" style="14" customWidth="1"/>
    <col min="9" max="16384" width="9.140625" style="14"/>
  </cols>
  <sheetData>
    <row r="1" spans="1:6">
      <c r="A1" s="51" t="s">
        <v>162</v>
      </c>
      <c r="B1" s="10"/>
      <c r="C1" s="10"/>
      <c r="D1" s="10"/>
      <c r="E1" s="10"/>
      <c r="F1" s="10"/>
    </row>
    <row r="2" spans="1:6">
      <c r="A2" s="2"/>
      <c r="B2" s="2"/>
      <c r="C2" s="2"/>
      <c r="D2" s="2"/>
      <c r="E2" s="10"/>
      <c r="F2" s="10"/>
    </row>
    <row r="3" spans="1:6">
      <c r="A3" s="6" t="s">
        <v>25</v>
      </c>
      <c r="B3" s="3" t="s">
        <v>14</v>
      </c>
      <c r="C3" s="3" t="s">
        <v>26</v>
      </c>
      <c r="D3" s="2"/>
      <c r="E3" s="10"/>
      <c r="F3" s="10"/>
    </row>
    <row r="4" spans="1:6">
      <c r="A4" s="2"/>
      <c r="B4" s="79"/>
      <c r="C4" s="79"/>
      <c r="D4" s="2"/>
      <c r="E4" s="10"/>
      <c r="F4" s="10"/>
    </row>
    <row r="5" spans="1:6">
      <c r="A5" s="54" t="s">
        <v>27</v>
      </c>
      <c r="B5" s="73">
        <v>4042</v>
      </c>
      <c r="C5" s="94">
        <f>B5/B$22*100</f>
        <v>43.290136017992928</v>
      </c>
      <c r="D5" s="2"/>
      <c r="E5" s="10"/>
      <c r="F5" s="10"/>
    </row>
    <row r="6" spans="1:6">
      <c r="A6" s="16" t="s">
        <v>28</v>
      </c>
      <c r="B6" s="79">
        <v>1685</v>
      </c>
      <c r="C6" s="86">
        <f>B6/B$22*100</f>
        <v>18.046481739316697</v>
      </c>
      <c r="D6" s="2"/>
      <c r="E6" s="10"/>
      <c r="F6" s="10"/>
    </row>
    <row r="7" spans="1:6">
      <c r="A7" s="16" t="s">
        <v>29</v>
      </c>
      <c r="B7" s="79">
        <v>341</v>
      </c>
      <c r="C7" s="86">
        <f>B7/B$22*100</f>
        <v>3.6521366605976229</v>
      </c>
      <c r="D7" s="2"/>
      <c r="E7" s="10"/>
      <c r="F7" s="10"/>
    </row>
    <row r="8" spans="1:6">
      <c r="A8" s="16" t="s">
        <v>30</v>
      </c>
      <c r="B8" s="79">
        <v>1813</v>
      </c>
      <c r="C8" s="86">
        <f>B8/B$22*100</f>
        <v>19.417371746813753</v>
      </c>
      <c r="D8" s="2"/>
      <c r="E8" s="10"/>
      <c r="F8" s="10"/>
    </row>
    <row r="9" spans="1:6">
      <c r="A9" s="16" t="s">
        <v>109</v>
      </c>
      <c r="B9" s="79">
        <v>203</v>
      </c>
      <c r="C9" s="86">
        <f>B9/B$22*100</f>
        <v>2.17414587126486</v>
      </c>
      <c r="D9" s="7"/>
      <c r="E9" s="10"/>
      <c r="F9" s="10"/>
    </row>
    <row r="10" spans="1:6">
      <c r="A10" s="2"/>
      <c r="B10" s="95"/>
      <c r="C10" s="96"/>
      <c r="D10" s="2"/>
      <c r="E10" s="10"/>
      <c r="F10" s="10"/>
    </row>
    <row r="11" spans="1:6">
      <c r="A11" s="54" t="s">
        <v>31</v>
      </c>
      <c r="B11" s="73">
        <v>3827</v>
      </c>
      <c r="C11" s="94">
        <f>B11/B$22*100</f>
        <v>40.987469208525226</v>
      </c>
      <c r="D11" s="2"/>
      <c r="E11" s="10"/>
      <c r="F11" s="10"/>
    </row>
    <row r="12" spans="1:6">
      <c r="A12" s="16" t="s">
        <v>32</v>
      </c>
      <c r="B12" s="79">
        <v>206</v>
      </c>
      <c r="C12" s="86">
        <f>B12/B$22*100</f>
        <v>2.2062761058155722</v>
      </c>
      <c r="D12" s="2"/>
      <c r="E12" s="10"/>
      <c r="F12" s="10"/>
    </row>
    <row r="13" spans="1:6">
      <c r="A13" s="16" t="s">
        <v>111</v>
      </c>
      <c r="B13" s="79">
        <v>3555</v>
      </c>
      <c r="C13" s="86">
        <f>B13/B$22*100</f>
        <v>38.074327942593982</v>
      </c>
      <c r="D13" s="7"/>
      <c r="E13" s="10"/>
      <c r="F13" s="10"/>
    </row>
    <row r="14" spans="1:6">
      <c r="A14" s="16" t="s">
        <v>118</v>
      </c>
      <c r="B14" s="79">
        <v>66</v>
      </c>
      <c r="C14" s="86">
        <f>B14/B$22*100</f>
        <v>0.7068651601156688</v>
      </c>
      <c r="D14" s="2"/>
      <c r="E14" s="10"/>
      <c r="F14" s="10"/>
    </row>
    <row r="15" spans="1:6">
      <c r="A15" s="2"/>
      <c r="B15" s="95"/>
      <c r="C15" s="96"/>
      <c r="D15" s="2"/>
      <c r="E15" s="10"/>
      <c r="F15" s="10"/>
    </row>
    <row r="16" spans="1:6">
      <c r="A16" s="54" t="s">
        <v>33</v>
      </c>
      <c r="B16" s="73">
        <v>832</v>
      </c>
      <c r="C16" s="94">
        <f>B16/B$22*100</f>
        <v>8.9107850487308564</v>
      </c>
      <c r="D16" s="2"/>
      <c r="E16" s="10"/>
      <c r="F16" s="10"/>
    </row>
    <row r="17" spans="1:8">
      <c r="A17" s="16" t="s">
        <v>111</v>
      </c>
      <c r="B17" s="79">
        <v>5</v>
      </c>
      <c r="C17" s="86">
        <f>B17/B$22*100</f>
        <v>5.3550390917853706E-2</v>
      </c>
      <c r="D17" s="7"/>
      <c r="E17" s="10"/>
      <c r="F17" s="10"/>
    </row>
    <row r="18" spans="1:8">
      <c r="A18" s="16" t="s">
        <v>34</v>
      </c>
      <c r="B18" s="79">
        <v>827</v>
      </c>
      <c r="C18" s="86">
        <f>B18/B$22*100</f>
        <v>8.8572346578130023</v>
      </c>
      <c r="D18" s="2"/>
      <c r="E18" s="10"/>
      <c r="F18" s="10"/>
    </row>
    <row r="19" spans="1:8">
      <c r="A19" s="2"/>
      <c r="B19" s="95"/>
      <c r="C19" s="86"/>
      <c r="D19" s="2"/>
      <c r="E19" s="10"/>
      <c r="F19" s="10"/>
    </row>
    <row r="20" spans="1:8">
      <c r="A20" s="2" t="s">
        <v>112</v>
      </c>
      <c r="B20" s="79">
        <v>636</v>
      </c>
      <c r="C20" s="86">
        <f>B20/B$22*100</f>
        <v>6.8116097247509906</v>
      </c>
      <c r="D20" s="2"/>
      <c r="E20" s="12"/>
      <c r="F20" s="10"/>
    </row>
    <row r="21" spans="1:8">
      <c r="A21" s="2"/>
      <c r="B21" s="95"/>
      <c r="C21" s="86"/>
      <c r="D21" s="17"/>
      <c r="E21" s="19"/>
      <c r="F21" s="10"/>
    </row>
    <row r="22" spans="1:8">
      <c r="A22" s="54" t="s">
        <v>35</v>
      </c>
      <c r="B22" s="73">
        <v>9337</v>
      </c>
      <c r="C22" s="94">
        <v>100</v>
      </c>
      <c r="D22" s="2"/>
      <c r="E22" s="10"/>
      <c r="F22" s="10"/>
    </row>
    <row r="23" spans="1:8">
      <c r="A23" s="2"/>
      <c r="B23" s="95"/>
      <c r="C23" s="86"/>
      <c r="D23" s="2"/>
      <c r="E23" s="12"/>
      <c r="F23" s="10"/>
    </row>
    <row r="24" spans="1:8">
      <c r="A24" s="2" t="s">
        <v>113</v>
      </c>
      <c r="B24" s="79">
        <v>3560</v>
      </c>
      <c r="C24" s="86">
        <f>B24/B$22*100</f>
        <v>38.127878333511831</v>
      </c>
      <c r="D24" s="2"/>
      <c r="E24" s="10"/>
      <c r="F24" s="10"/>
    </row>
    <row r="25" spans="1:8">
      <c r="A25" s="2"/>
      <c r="B25" s="17"/>
      <c r="C25" s="18"/>
      <c r="D25" s="2"/>
      <c r="E25" s="10"/>
      <c r="F25" s="10"/>
    </row>
    <row r="27" spans="1:8" ht="36" customHeight="1">
      <c r="A27" s="104" t="s">
        <v>138</v>
      </c>
      <c r="B27" s="104"/>
      <c r="C27" s="104"/>
      <c r="D27" s="104"/>
      <c r="E27" s="104"/>
      <c r="F27" s="104"/>
      <c r="G27" s="104"/>
      <c r="H27" s="104"/>
    </row>
    <row r="28" spans="1:8">
      <c r="A28" s="52" t="s">
        <v>36</v>
      </c>
      <c r="B28" s="53"/>
      <c r="C28" s="53"/>
      <c r="D28" s="53"/>
      <c r="E28" s="53"/>
      <c r="F28" s="53"/>
    </row>
    <row r="29" spans="1:8">
      <c r="A29" s="52"/>
      <c r="B29" s="53"/>
      <c r="C29" s="53"/>
      <c r="D29" s="53"/>
      <c r="E29" s="53"/>
      <c r="F29" s="53"/>
    </row>
    <row r="30" spans="1:8">
      <c r="A30" s="52" t="s">
        <v>142</v>
      </c>
      <c r="B30" s="53"/>
      <c r="C30" s="53"/>
      <c r="D30" s="53"/>
      <c r="E30" s="53"/>
      <c r="F30" s="53"/>
    </row>
    <row r="31" spans="1:8">
      <c r="A31" s="93" t="s">
        <v>143</v>
      </c>
    </row>
    <row r="32" spans="1:8">
      <c r="A32" s="2" t="s">
        <v>156</v>
      </c>
      <c r="B32" s="10"/>
      <c r="C32" s="10"/>
      <c r="D32" s="10"/>
      <c r="E32" s="10"/>
      <c r="F32" s="10"/>
    </row>
    <row r="34" spans="1:2">
      <c r="A34" s="103" t="s">
        <v>128</v>
      </c>
    </row>
    <row r="36" spans="1:2">
      <c r="B36" s="69"/>
    </row>
  </sheetData>
  <mergeCells count="1">
    <mergeCell ref="A27:H27"/>
  </mergeCells>
  <phoneticPr fontId="0" type="noConversion"/>
  <hyperlinks>
    <hyperlink ref="A34" location="'C1 - Court proceedings'!A1" display="Index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H36"/>
  <sheetViews>
    <sheetView workbookViewId="0">
      <selection activeCell="C16" sqref="C16"/>
    </sheetView>
  </sheetViews>
  <sheetFormatPr defaultRowHeight="12.75"/>
  <cols>
    <col min="1" max="1" width="17.5703125" style="14" customWidth="1"/>
    <col min="2" max="3" width="11.7109375" style="14" customWidth="1"/>
    <col min="4" max="7" width="9.140625" style="14"/>
    <col min="8" max="8" width="9.85546875" style="14" customWidth="1"/>
    <col min="9" max="16384" width="9.140625" style="14"/>
  </cols>
  <sheetData>
    <row r="1" spans="1:6">
      <c r="A1" s="51" t="s">
        <v>163</v>
      </c>
      <c r="B1" s="10"/>
      <c r="C1" s="10"/>
      <c r="D1" s="10"/>
      <c r="E1" s="10"/>
      <c r="F1" s="10"/>
    </row>
    <row r="2" spans="1:6">
      <c r="A2" s="2"/>
      <c r="B2" s="2"/>
      <c r="C2" s="2"/>
      <c r="D2" s="2"/>
      <c r="E2" s="10"/>
      <c r="F2" s="10"/>
    </row>
    <row r="3" spans="1:6">
      <c r="A3" s="6" t="s">
        <v>25</v>
      </c>
      <c r="B3" s="3" t="s">
        <v>14</v>
      </c>
      <c r="C3" s="3" t="s">
        <v>26</v>
      </c>
      <c r="D3" s="3"/>
      <c r="E3" s="10"/>
      <c r="F3" s="10"/>
    </row>
    <row r="4" spans="1:6">
      <c r="A4" s="2"/>
      <c r="B4" s="2"/>
      <c r="C4" s="2"/>
      <c r="D4" s="2"/>
      <c r="E4" s="10"/>
      <c r="F4" s="10"/>
    </row>
    <row r="5" spans="1:6">
      <c r="A5" s="54" t="s">
        <v>27</v>
      </c>
      <c r="B5" s="73">
        <v>3412</v>
      </c>
      <c r="C5" s="94">
        <f>B5/B$22*100</f>
        <v>47.706935123042506</v>
      </c>
      <c r="D5" s="67"/>
      <c r="E5" s="13"/>
      <c r="F5" s="10"/>
    </row>
    <row r="6" spans="1:6">
      <c r="A6" s="16" t="s">
        <v>28</v>
      </c>
      <c r="B6" s="79">
        <v>1428</v>
      </c>
      <c r="C6" s="86">
        <f>B6/B$22*100</f>
        <v>19.966442953020135</v>
      </c>
      <c r="D6" s="67"/>
      <c r="E6" s="13"/>
      <c r="F6" s="10"/>
    </row>
    <row r="7" spans="1:6">
      <c r="A7" s="16" t="s">
        <v>29</v>
      </c>
      <c r="B7" s="79">
        <v>287</v>
      </c>
      <c r="C7" s="86">
        <f>B7/B$22*100</f>
        <v>4.0128635346756152</v>
      </c>
      <c r="D7" s="67"/>
      <c r="E7" s="13"/>
      <c r="F7" s="10"/>
    </row>
    <row r="8" spans="1:6">
      <c r="A8" s="16" t="s">
        <v>30</v>
      </c>
      <c r="B8" s="79">
        <v>1548</v>
      </c>
      <c r="C8" s="86">
        <f>B8/B$22*100</f>
        <v>21.644295302013422</v>
      </c>
      <c r="D8" s="67"/>
      <c r="E8" s="13"/>
      <c r="F8" s="10"/>
    </row>
    <row r="9" spans="1:6">
      <c r="A9" s="16" t="s">
        <v>109</v>
      </c>
      <c r="B9" s="79">
        <v>149</v>
      </c>
      <c r="C9" s="86">
        <f>B9/B$22*100</f>
        <v>2.083333333333333</v>
      </c>
      <c r="D9" s="67"/>
      <c r="E9" s="13"/>
      <c r="F9" s="10"/>
    </row>
    <row r="10" spans="1:6">
      <c r="A10" s="2"/>
      <c r="B10" s="95"/>
      <c r="C10" s="96"/>
      <c r="D10" s="67"/>
      <c r="E10" s="13"/>
      <c r="F10" s="10"/>
    </row>
    <row r="11" spans="1:6">
      <c r="A11" s="54" t="s">
        <v>31</v>
      </c>
      <c r="B11" s="73">
        <v>2798</v>
      </c>
      <c r="C11" s="94">
        <f>B11/B$22*100</f>
        <v>39.121923937360179</v>
      </c>
      <c r="D11" s="67"/>
      <c r="E11" s="13"/>
      <c r="F11" s="10"/>
    </row>
    <row r="12" spans="1:6">
      <c r="A12" s="16" t="s">
        <v>32</v>
      </c>
      <c r="B12" s="79">
        <v>138</v>
      </c>
      <c r="C12" s="86">
        <f>B12/B$22*100</f>
        <v>1.9295302013422819</v>
      </c>
      <c r="D12" s="67"/>
      <c r="E12" s="13"/>
      <c r="F12" s="10"/>
    </row>
    <row r="13" spans="1:6">
      <c r="A13" s="16" t="s">
        <v>111</v>
      </c>
      <c r="B13" s="79">
        <v>2619</v>
      </c>
      <c r="C13" s="86">
        <f>B13/B$22*100</f>
        <v>36.619127516778519</v>
      </c>
      <c r="D13" s="67"/>
      <c r="E13" s="13"/>
      <c r="F13" s="10"/>
    </row>
    <row r="14" spans="1:6">
      <c r="A14" s="16" t="s">
        <v>110</v>
      </c>
      <c r="B14" s="79">
        <v>41</v>
      </c>
      <c r="C14" s="86">
        <f>B14/B$22*100</f>
        <v>0.5732662192393736</v>
      </c>
      <c r="D14" s="67"/>
      <c r="E14" s="13"/>
      <c r="F14" s="10"/>
    </row>
    <row r="15" spans="1:6">
      <c r="A15" s="20"/>
      <c r="B15" s="97"/>
      <c r="C15" s="98"/>
      <c r="D15" s="67"/>
      <c r="E15" s="13"/>
      <c r="F15" s="10"/>
    </row>
    <row r="16" spans="1:6">
      <c r="A16" s="54" t="s">
        <v>33</v>
      </c>
      <c r="B16" s="73">
        <v>510</v>
      </c>
      <c r="C16" s="94">
        <f>B16/B$22*100</f>
        <v>7.1308724832214763</v>
      </c>
      <c r="D16" s="67"/>
      <c r="E16" s="13"/>
      <c r="F16" s="10"/>
    </row>
    <row r="17" spans="1:8">
      <c r="A17" s="16" t="s">
        <v>111</v>
      </c>
      <c r="B17" s="79">
        <v>2</v>
      </c>
      <c r="C17" s="86">
        <f>B17/B$22*100</f>
        <v>2.7964205816554809E-2</v>
      </c>
      <c r="D17" s="67"/>
      <c r="E17" s="13"/>
      <c r="F17" s="10"/>
    </row>
    <row r="18" spans="1:8">
      <c r="A18" s="16" t="s">
        <v>34</v>
      </c>
      <c r="B18" s="79">
        <v>508</v>
      </c>
      <c r="C18" s="86">
        <f>B18/B$22*100</f>
        <v>7.1029082774049224</v>
      </c>
      <c r="D18" s="67"/>
      <c r="E18" s="13"/>
      <c r="F18" s="10"/>
    </row>
    <row r="19" spans="1:8">
      <c r="A19" s="2"/>
      <c r="B19" s="95"/>
      <c r="C19" s="86"/>
      <c r="D19" s="67"/>
      <c r="E19" s="13"/>
      <c r="F19" s="10"/>
    </row>
    <row r="20" spans="1:8">
      <c r="A20" s="2" t="s">
        <v>112</v>
      </c>
      <c r="B20" s="79">
        <v>432</v>
      </c>
      <c r="C20" s="86">
        <f>B20/B$22*100</f>
        <v>6.0402684563758395</v>
      </c>
      <c r="D20" s="67"/>
      <c r="E20" s="13"/>
      <c r="F20" s="10"/>
    </row>
    <row r="21" spans="1:8">
      <c r="A21" s="2"/>
      <c r="B21" s="95"/>
      <c r="C21" s="86"/>
      <c r="D21" s="67"/>
      <c r="E21" s="13"/>
      <c r="F21" s="10"/>
    </row>
    <row r="22" spans="1:8">
      <c r="A22" s="54" t="s">
        <v>35</v>
      </c>
      <c r="B22" s="73">
        <v>7152</v>
      </c>
      <c r="C22" s="94">
        <v>100</v>
      </c>
      <c r="D22" s="67"/>
      <c r="E22" s="13"/>
      <c r="F22" s="10"/>
    </row>
    <row r="23" spans="1:8">
      <c r="A23" s="2"/>
      <c r="B23" s="95"/>
      <c r="C23" s="86"/>
      <c r="D23" s="32"/>
      <c r="E23" s="13"/>
      <c r="F23" s="10"/>
    </row>
    <row r="24" spans="1:8">
      <c r="A24" s="2" t="s">
        <v>113</v>
      </c>
      <c r="B24" s="79">
        <v>2621</v>
      </c>
      <c r="C24" s="86">
        <f>B24/B$22*100</f>
        <v>36.647091722595079</v>
      </c>
      <c r="D24" s="32"/>
      <c r="E24" s="13"/>
      <c r="F24" s="10"/>
    </row>
    <row r="25" spans="1:8">
      <c r="A25" s="2"/>
      <c r="B25" s="17"/>
      <c r="C25" s="18"/>
      <c r="D25" s="2"/>
      <c r="E25" s="10"/>
      <c r="F25" s="10"/>
    </row>
    <row r="26" spans="1:8">
      <c r="A26" s="2"/>
      <c r="B26" s="2"/>
      <c r="C26" s="2"/>
      <c r="D26" s="2"/>
      <c r="E26" s="10"/>
      <c r="F26" s="10"/>
    </row>
    <row r="27" spans="1:8" ht="36" customHeight="1">
      <c r="A27" s="104" t="s">
        <v>139</v>
      </c>
      <c r="B27" s="104"/>
      <c r="C27" s="104"/>
      <c r="D27" s="104"/>
      <c r="E27" s="104"/>
      <c r="F27" s="104"/>
      <c r="G27" s="104"/>
      <c r="H27" s="104"/>
    </row>
    <row r="28" spans="1:8">
      <c r="A28" s="52" t="s">
        <v>36</v>
      </c>
      <c r="B28" s="53"/>
      <c r="C28" s="53"/>
      <c r="D28" s="53"/>
      <c r="E28" s="53"/>
      <c r="F28" s="53"/>
    </row>
    <row r="29" spans="1:8">
      <c r="A29" s="52"/>
      <c r="B29" s="53"/>
      <c r="C29" s="53"/>
      <c r="D29" s="53"/>
      <c r="E29" s="53"/>
      <c r="F29" s="53"/>
    </row>
    <row r="30" spans="1:8">
      <c r="A30" s="52" t="s">
        <v>142</v>
      </c>
      <c r="B30" s="10"/>
      <c r="C30" s="10"/>
      <c r="D30" s="10"/>
      <c r="E30" s="10"/>
      <c r="F30" s="10"/>
    </row>
    <row r="31" spans="1:8">
      <c r="A31" s="93" t="s">
        <v>143</v>
      </c>
      <c r="B31" s="10"/>
      <c r="C31" s="10"/>
      <c r="D31" s="10"/>
      <c r="E31" s="10"/>
      <c r="F31" s="10"/>
    </row>
    <row r="32" spans="1:8">
      <c r="A32" s="2" t="s">
        <v>156</v>
      </c>
      <c r="B32" s="10"/>
      <c r="C32" s="10"/>
      <c r="D32" s="10"/>
      <c r="E32" s="10"/>
      <c r="F32" s="10"/>
    </row>
    <row r="33" spans="1:6">
      <c r="A33" s="2"/>
      <c r="B33" s="10"/>
      <c r="C33" s="10"/>
      <c r="D33" s="10"/>
      <c r="E33" s="10"/>
      <c r="F33" s="10"/>
    </row>
    <row r="35" spans="1:6">
      <c r="A35" s="65" t="s">
        <v>128</v>
      </c>
    </row>
    <row r="36" spans="1:6">
      <c r="B36" s="69"/>
    </row>
  </sheetData>
  <mergeCells count="1">
    <mergeCell ref="A27:H27"/>
  </mergeCells>
  <phoneticPr fontId="0" type="noConversion"/>
  <hyperlinks>
    <hyperlink ref="A35" location="'C1 - Court proceedings'!A1" display="Index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workbookViewId="0">
      <selection activeCell="B14" sqref="B14:B16"/>
    </sheetView>
  </sheetViews>
  <sheetFormatPr defaultRowHeight="12.75"/>
  <cols>
    <col min="1" max="1" width="33.85546875" style="81" customWidth="1"/>
    <col min="2" max="32" width="7.28515625" style="91" customWidth="1"/>
  </cols>
  <sheetData>
    <row r="1" spans="1:32">
      <c r="A1" s="73" t="s">
        <v>164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>
      <c r="A2" s="79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>
      <c r="A3" s="80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>
      <c r="A4" s="102"/>
      <c r="B4" s="70"/>
      <c r="C4" s="70"/>
      <c r="D4" s="70"/>
      <c r="E4" s="70"/>
      <c r="F4" s="70"/>
      <c r="G4" s="70"/>
      <c r="H4" s="70"/>
      <c r="I4" s="70"/>
      <c r="J4" s="70"/>
      <c r="K4" s="70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</row>
    <row r="5" spans="1:32">
      <c r="A5" s="83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32" s="73" customFormat="1" ht="11.25">
      <c r="A6" s="73" t="s">
        <v>155</v>
      </c>
      <c r="B6" s="73" t="s">
        <v>129</v>
      </c>
      <c r="C6" s="73" t="s">
        <v>130</v>
      </c>
      <c r="D6" s="73" t="s">
        <v>131</v>
      </c>
      <c r="E6" s="73" t="s">
        <v>132</v>
      </c>
      <c r="F6" s="73" t="s">
        <v>133</v>
      </c>
      <c r="G6" s="73" t="s">
        <v>134</v>
      </c>
      <c r="H6" s="73" t="s">
        <v>135</v>
      </c>
      <c r="I6" s="73" t="s">
        <v>137</v>
      </c>
      <c r="J6" s="73" t="s">
        <v>140</v>
      </c>
      <c r="K6" s="73" t="s">
        <v>146</v>
      </c>
    </row>
    <row r="7" spans="1:32">
      <c r="A7" s="83"/>
      <c r="B7" s="85" t="s">
        <v>38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</row>
    <row r="8" spans="1:32" s="87" customFormat="1" ht="11.25">
      <c r="A8" s="79" t="s">
        <v>39</v>
      </c>
      <c r="B8" s="87">
        <v>86</v>
      </c>
      <c r="C8" s="87">
        <v>85</v>
      </c>
      <c r="D8" s="87">
        <v>84</v>
      </c>
      <c r="E8" s="87">
        <v>85</v>
      </c>
      <c r="F8" s="87">
        <v>86</v>
      </c>
      <c r="G8" s="87">
        <v>86</v>
      </c>
      <c r="H8" s="87">
        <v>87</v>
      </c>
      <c r="I8" s="87">
        <v>89</v>
      </c>
      <c r="J8" s="87">
        <v>89</v>
      </c>
      <c r="K8" s="87">
        <v>89</v>
      </c>
    </row>
    <row r="9" spans="1:32" s="87" customFormat="1" ht="11.25">
      <c r="A9" s="79" t="s">
        <v>40</v>
      </c>
      <c r="B9" s="87">
        <v>14</v>
      </c>
      <c r="C9" s="87">
        <v>15</v>
      </c>
      <c r="D9" s="87">
        <v>16</v>
      </c>
      <c r="E9" s="87">
        <v>15</v>
      </c>
      <c r="F9" s="87">
        <v>14</v>
      </c>
      <c r="G9" s="87">
        <v>14</v>
      </c>
      <c r="H9" s="87">
        <v>13</v>
      </c>
      <c r="I9" s="87">
        <v>11</v>
      </c>
      <c r="J9" s="87">
        <v>11</v>
      </c>
      <c r="K9" s="87">
        <v>11</v>
      </c>
    </row>
    <row r="10" spans="1:32">
      <c r="A10" s="79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</row>
    <row r="11" spans="1:32">
      <c r="A11" s="79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</row>
    <row r="12" spans="1:32">
      <c r="A12" s="73" t="s">
        <v>41</v>
      </c>
      <c r="B12" s="70">
        <v>1723</v>
      </c>
      <c r="C12" s="70">
        <v>1948</v>
      </c>
      <c r="D12" s="70">
        <v>1915</v>
      </c>
      <c r="E12" s="70">
        <v>1949</v>
      </c>
      <c r="F12" s="70">
        <v>1920</v>
      </c>
      <c r="G12" s="70">
        <v>1720</v>
      </c>
      <c r="H12" s="70">
        <v>1582</v>
      </c>
      <c r="I12" s="70">
        <v>1410</v>
      </c>
      <c r="J12" s="70">
        <v>1276</v>
      </c>
      <c r="K12" s="70">
        <v>1417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</row>
    <row r="13" spans="1:32">
      <c r="A13" s="83"/>
      <c r="B13" s="85" t="s">
        <v>38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</row>
    <row r="14" spans="1:32" s="87" customFormat="1" ht="11.25">
      <c r="A14" s="79" t="s">
        <v>42</v>
      </c>
      <c r="B14" s="87">
        <v>11.723737666860128</v>
      </c>
      <c r="C14" s="87">
        <v>9.1375770020533871</v>
      </c>
      <c r="D14" s="87">
        <v>8.4073107049608353</v>
      </c>
      <c r="E14" s="87">
        <v>7.8501795792714208</v>
      </c>
      <c r="F14" s="87">
        <v>7.395833333333333</v>
      </c>
      <c r="G14" s="87">
        <v>5.3488372093023253</v>
      </c>
      <c r="H14" s="87">
        <v>4.9936788874841973</v>
      </c>
      <c r="I14" s="87">
        <v>4.1843971631205674</v>
      </c>
      <c r="J14" s="87">
        <v>5.0156739811912221</v>
      </c>
      <c r="K14" s="87">
        <v>6.2103034580098804</v>
      </c>
    </row>
    <row r="15" spans="1:32" s="87" customFormat="1" ht="11.25">
      <c r="A15" s="79" t="s">
        <v>43</v>
      </c>
      <c r="B15" s="87">
        <v>23.38943702843877</v>
      </c>
      <c r="C15" s="87">
        <v>26.026694045174537</v>
      </c>
      <c r="D15" s="87">
        <v>30.39164490861619</v>
      </c>
      <c r="E15" s="87">
        <v>29.091841970241148</v>
      </c>
      <c r="F15" s="87">
        <v>30.989583333333332</v>
      </c>
      <c r="G15" s="87">
        <v>34.767441860465112</v>
      </c>
      <c r="H15" s="87">
        <v>30.594184576485461</v>
      </c>
      <c r="I15" s="87">
        <v>29.645390070921984</v>
      </c>
      <c r="J15" s="87">
        <v>30.094043887147336</v>
      </c>
      <c r="K15" s="87">
        <v>29.640084685956246</v>
      </c>
    </row>
    <row r="16" spans="1:32" s="87" customFormat="1" ht="11.25">
      <c r="A16" s="79" t="s">
        <v>44</v>
      </c>
      <c r="B16" s="87">
        <v>17.99187463726059</v>
      </c>
      <c r="C16" s="87">
        <v>17.043121149897331</v>
      </c>
      <c r="D16" s="87">
        <v>16.031331592689295</v>
      </c>
      <c r="E16" s="87">
        <v>20.369420215495126</v>
      </c>
      <c r="F16" s="87">
        <v>18.4375</v>
      </c>
      <c r="G16" s="87">
        <v>16.569767441860463</v>
      </c>
      <c r="H16" s="87">
        <v>17.003792667509483</v>
      </c>
      <c r="I16" s="87">
        <v>19.929078014184398</v>
      </c>
      <c r="J16" s="87">
        <v>15.595611285266459</v>
      </c>
      <c r="K16" s="87">
        <v>13.05575158786168</v>
      </c>
    </row>
    <row r="17" spans="1:32" s="87" customFormat="1" ht="11.25">
      <c r="A17" s="79" t="s">
        <v>150</v>
      </c>
      <c r="B17" s="87">
        <v>31</v>
      </c>
      <c r="C17" s="87">
        <v>32</v>
      </c>
      <c r="D17" s="87">
        <v>32</v>
      </c>
      <c r="E17" s="87">
        <v>31</v>
      </c>
      <c r="F17" s="87">
        <v>33</v>
      </c>
      <c r="G17" s="87">
        <v>32</v>
      </c>
      <c r="H17" s="87">
        <v>36</v>
      </c>
      <c r="I17" s="87">
        <v>37</v>
      </c>
      <c r="J17" s="87">
        <v>39</v>
      </c>
      <c r="K17" s="87">
        <v>41</v>
      </c>
    </row>
    <row r="18" spans="1:32" s="87" customFormat="1" ht="11.25">
      <c r="A18" s="79" t="s">
        <v>149</v>
      </c>
      <c r="B18" s="87">
        <v>12</v>
      </c>
      <c r="C18" s="87">
        <v>11</v>
      </c>
      <c r="D18" s="87">
        <v>9</v>
      </c>
      <c r="E18" s="87">
        <v>9</v>
      </c>
      <c r="F18" s="87">
        <v>7</v>
      </c>
      <c r="G18" s="87">
        <v>8</v>
      </c>
      <c r="H18" s="87">
        <v>8</v>
      </c>
      <c r="I18" s="87">
        <v>7</v>
      </c>
      <c r="J18" s="87">
        <v>7</v>
      </c>
      <c r="K18" s="87">
        <v>7</v>
      </c>
    </row>
    <row r="19" spans="1:32" s="87" customFormat="1" ht="11.25">
      <c r="A19" s="79" t="s">
        <v>114</v>
      </c>
      <c r="B19" s="87">
        <v>4</v>
      </c>
      <c r="C19" s="87">
        <v>5</v>
      </c>
      <c r="D19" s="87">
        <v>4</v>
      </c>
      <c r="E19" s="87">
        <v>3</v>
      </c>
      <c r="F19" s="87">
        <v>3</v>
      </c>
      <c r="G19" s="87">
        <v>4</v>
      </c>
      <c r="H19" s="87">
        <v>3</v>
      </c>
      <c r="I19" s="87">
        <v>2</v>
      </c>
      <c r="J19" s="87">
        <v>3</v>
      </c>
      <c r="K19" s="87">
        <v>3</v>
      </c>
    </row>
    <row r="20" spans="1:32">
      <c r="A20" s="79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3" t="s">
        <v>45</v>
      </c>
      <c r="B21" s="70">
        <v>7007</v>
      </c>
      <c r="C21" s="70">
        <v>6355</v>
      </c>
      <c r="D21" s="70">
        <v>5082</v>
      </c>
      <c r="E21" s="70">
        <v>5387</v>
      </c>
      <c r="F21" s="70">
        <v>5143</v>
      </c>
      <c r="G21" s="70">
        <v>4609</v>
      </c>
      <c r="H21" s="70">
        <v>4157</v>
      </c>
      <c r="I21" s="70">
        <v>4585</v>
      </c>
      <c r="J21" s="70">
        <v>4972</v>
      </c>
      <c r="K21" s="70">
        <v>5099</v>
      </c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>
      <c r="A22" s="83"/>
      <c r="B22" s="87" t="s">
        <v>38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</row>
    <row r="23" spans="1:32" s="87" customFormat="1" ht="11.25">
      <c r="A23" s="79" t="s">
        <v>42</v>
      </c>
      <c r="B23" s="87">
        <v>3.3966033966033966</v>
      </c>
      <c r="C23" s="87">
        <v>3.6978756884343036</v>
      </c>
      <c r="D23" s="87">
        <v>4.44706808343172</v>
      </c>
      <c r="E23" s="87">
        <v>4.7521811769073699</v>
      </c>
      <c r="F23" s="87">
        <v>4.2193272409099745</v>
      </c>
      <c r="G23" s="87">
        <v>4.3393360815795177</v>
      </c>
      <c r="H23" s="87">
        <v>4.1616550396920857</v>
      </c>
      <c r="I23" s="87">
        <v>3.7731733914940024</v>
      </c>
      <c r="J23" s="87">
        <v>3.2783588093322611</v>
      </c>
      <c r="K23" s="87">
        <v>4.0988429103745831</v>
      </c>
    </row>
    <row r="24" spans="1:32" s="87" customFormat="1" ht="11.25">
      <c r="A24" s="79" t="s">
        <v>43</v>
      </c>
      <c r="B24" s="87">
        <v>0.22834308548594262</v>
      </c>
      <c r="C24" s="87">
        <v>0.26750590086546028</v>
      </c>
      <c r="D24" s="87">
        <v>0.41322314049586778</v>
      </c>
      <c r="E24" s="87">
        <v>0.55689623166883229</v>
      </c>
      <c r="F24" s="87">
        <v>0.31110246937585068</v>
      </c>
      <c r="G24" s="87">
        <v>0.49902364938164462</v>
      </c>
      <c r="H24" s="87">
        <v>0.36083714216983404</v>
      </c>
      <c r="I24" s="87">
        <v>0.3707742639040349</v>
      </c>
      <c r="J24" s="87">
        <v>0.42236524537409492</v>
      </c>
      <c r="K24" s="87">
        <v>0.41184545989409688</v>
      </c>
    </row>
    <row r="25" spans="1:32" s="87" customFormat="1" ht="11.25">
      <c r="A25" s="79" t="s">
        <v>44</v>
      </c>
      <c r="B25" s="87">
        <v>1.4271442842871414E-2</v>
      </c>
      <c r="C25" s="87">
        <v>1.5735641227380016E-2</v>
      </c>
      <c r="D25" s="87">
        <v>5.9031877213695391E-2</v>
      </c>
      <c r="E25" s="87">
        <v>0</v>
      </c>
      <c r="F25" s="87">
        <v>1.9443904335990667E-2</v>
      </c>
      <c r="G25" s="87">
        <v>2.1696680407897594E-2</v>
      </c>
      <c r="H25" s="87">
        <v>0</v>
      </c>
      <c r="I25" s="87">
        <v>0</v>
      </c>
      <c r="J25" s="87">
        <v>0</v>
      </c>
      <c r="K25" s="87">
        <v>1.9611688566385566E-2</v>
      </c>
    </row>
    <row r="26" spans="1:32" s="87" customFormat="1" ht="11.25">
      <c r="A26" s="79" t="s">
        <v>150</v>
      </c>
      <c r="B26" s="87">
        <v>6</v>
      </c>
      <c r="C26" s="87">
        <v>7</v>
      </c>
      <c r="D26" s="87">
        <v>8</v>
      </c>
      <c r="E26" s="87">
        <v>7</v>
      </c>
      <c r="F26" s="87">
        <v>8</v>
      </c>
      <c r="G26" s="87">
        <v>9</v>
      </c>
      <c r="H26" s="87">
        <v>11</v>
      </c>
      <c r="I26" s="87">
        <v>11</v>
      </c>
      <c r="J26" s="87">
        <v>12</v>
      </c>
      <c r="K26" s="87">
        <v>11</v>
      </c>
    </row>
    <row r="27" spans="1:32" s="87" customFormat="1" ht="11.25">
      <c r="A27" s="79" t="s">
        <v>149</v>
      </c>
      <c r="B27" s="87">
        <v>75</v>
      </c>
      <c r="C27" s="87">
        <v>75</v>
      </c>
      <c r="D27" s="87">
        <v>69</v>
      </c>
      <c r="E27" s="87">
        <v>71</v>
      </c>
      <c r="F27" s="87">
        <v>67</v>
      </c>
      <c r="G27" s="87">
        <v>66</v>
      </c>
      <c r="H27" s="87">
        <v>64</v>
      </c>
      <c r="I27" s="87">
        <v>65</v>
      </c>
      <c r="J27" s="87">
        <v>64</v>
      </c>
      <c r="K27" s="87">
        <v>61</v>
      </c>
    </row>
    <row r="28" spans="1:32" s="87" customFormat="1" ht="11.25">
      <c r="A28" s="79" t="s">
        <v>114</v>
      </c>
      <c r="B28" s="87">
        <v>15</v>
      </c>
      <c r="C28" s="87">
        <v>14</v>
      </c>
      <c r="D28" s="87">
        <v>18</v>
      </c>
      <c r="E28" s="87">
        <v>16</v>
      </c>
      <c r="F28" s="87">
        <v>20</v>
      </c>
      <c r="G28" s="87">
        <v>20</v>
      </c>
      <c r="H28" s="87">
        <v>21</v>
      </c>
      <c r="I28" s="87">
        <v>20</v>
      </c>
      <c r="J28" s="87">
        <v>21</v>
      </c>
      <c r="K28" s="87">
        <v>23</v>
      </c>
    </row>
    <row r="29" spans="1:32">
      <c r="A29" s="79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</row>
    <row r="30" spans="1:32">
      <c r="A30" s="73" t="s">
        <v>119</v>
      </c>
      <c r="B30" s="70">
        <v>174</v>
      </c>
      <c r="C30" s="70">
        <v>244</v>
      </c>
      <c r="D30" s="70">
        <v>321</v>
      </c>
      <c r="E30" s="70">
        <v>363</v>
      </c>
      <c r="F30" s="70">
        <v>468</v>
      </c>
      <c r="G30" s="70">
        <v>661</v>
      </c>
      <c r="H30" s="70">
        <v>710</v>
      </c>
      <c r="I30" s="70">
        <v>725</v>
      </c>
      <c r="J30" s="70">
        <v>624</v>
      </c>
      <c r="K30" s="70">
        <v>636</v>
      </c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1:32">
      <c r="A31" s="83"/>
      <c r="B31" s="87" t="s">
        <v>38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1:32" s="87" customFormat="1" ht="11.25">
      <c r="A32" s="79" t="s">
        <v>42</v>
      </c>
      <c r="B32" s="87">
        <v>5.1724137931034484</v>
      </c>
      <c r="C32" s="87">
        <v>4.918032786885246</v>
      </c>
      <c r="D32" s="87">
        <v>7.4766355140186906</v>
      </c>
      <c r="E32" s="87">
        <v>2.7548209366391188</v>
      </c>
      <c r="F32" s="87">
        <v>4.4871794871794872</v>
      </c>
      <c r="G32" s="87">
        <v>4.5385779122541603</v>
      </c>
      <c r="H32" s="87">
        <v>2.8169014084507045</v>
      </c>
      <c r="I32" s="87">
        <v>3.8620689655172415</v>
      </c>
      <c r="J32" s="87">
        <v>3.8461538461538463</v>
      </c>
      <c r="K32" s="87">
        <v>4.716981132075472</v>
      </c>
    </row>
    <row r="33" spans="1:32" s="87" customFormat="1" ht="11.25">
      <c r="A33" s="79" t="s">
        <v>43</v>
      </c>
      <c r="B33" s="87">
        <v>2.2988505747126435</v>
      </c>
      <c r="C33" s="87">
        <v>6.9672131147540979</v>
      </c>
      <c r="D33" s="87">
        <v>6.5420560747663545</v>
      </c>
      <c r="E33" s="87">
        <v>7.4380165289256199</v>
      </c>
      <c r="F33" s="87">
        <v>10.897435897435898</v>
      </c>
      <c r="G33" s="87">
        <v>9.2284417549167923</v>
      </c>
      <c r="H33" s="87">
        <v>8.8732394366197198</v>
      </c>
      <c r="I33" s="87">
        <v>8.4137931034482758</v>
      </c>
      <c r="J33" s="87">
        <v>10.416666666666668</v>
      </c>
      <c r="K33" s="87">
        <v>7.232704402515723</v>
      </c>
    </row>
    <row r="34" spans="1:32" s="87" customFormat="1" ht="11.25">
      <c r="A34" s="79" t="s">
        <v>44</v>
      </c>
      <c r="B34" s="87">
        <v>4.5977011494252871</v>
      </c>
      <c r="C34" s="87">
        <v>7.3770491803278686</v>
      </c>
      <c r="D34" s="87">
        <v>7.4766355140186906</v>
      </c>
      <c r="E34" s="87">
        <v>7.4380165289256199</v>
      </c>
      <c r="F34" s="87">
        <v>3.4188034188034191</v>
      </c>
      <c r="G34" s="87">
        <v>2.7231467473524962</v>
      </c>
      <c r="H34" s="87">
        <v>1.5492957746478873</v>
      </c>
      <c r="I34" s="87">
        <v>3.1724137931034484</v>
      </c>
      <c r="J34" s="87">
        <v>2.7243589743589745</v>
      </c>
      <c r="K34" s="87">
        <v>1.5723270440251573</v>
      </c>
    </row>
    <row r="35" spans="1:32" s="87" customFormat="1" ht="11.25">
      <c r="A35" s="79" t="s">
        <v>150</v>
      </c>
      <c r="B35" s="87">
        <v>28</v>
      </c>
      <c r="C35" s="87">
        <v>26</v>
      </c>
      <c r="D35" s="87">
        <v>26</v>
      </c>
      <c r="E35" s="87">
        <v>30</v>
      </c>
      <c r="F35" s="87">
        <v>40</v>
      </c>
      <c r="G35" s="87">
        <v>44</v>
      </c>
      <c r="H35" s="87">
        <v>49</v>
      </c>
      <c r="I35" s="87">
        <v>52</v>
      </c>
      <c r="J35" s="87">
        <v>50</v>
      </c>
      <c r="K35" s="87">
        <v>52</v>
      </c>
    </row>
    <row r="36" spans="1:32" s="87" customFormat="1" ht="11.25">
      <c r="A36" s="79" t="s">
        <v>149</v>
      </c>
      <c r="B36" s="87">
        <v>52</v>
      </c>
      <c r="C36" s="87">
        <v>48</v>
      </c>
      <c r="D36" s="87">
        <v>41</v>
      </c>
      <c r="E36" s="87">
        <v>42</v>
      </c>
      <c r="F36" s="87">
        <v>35</v>
      </c>
      <c r="G36" s="87">
        <v>33</v>
      </c>
      <c r="H36" s="87">
        <v>31</v>
      </c>
      <c r="I36" s="87">
        <v>27</v>
      </c>
      <c r="J36" s="87">
        <v>27</v>
      </c>
      <c r="K36" s="87">
        <v>28</v>
      </c>
    </row>
    <row r="37" spans="1:32" s="87" customFormat="1" ht="11.25">
      <c r="A37" s="79" t="s">
        <v>114</v>
      </c>
      <c r="B37" s="87">
        <v>8</v>
      </c>
      <c r="C37" s="87">
        <v>7</v>
      </c>
      <c r="D37" s="87">
        <v>11</v>
      </c>
      <c r="E37" s="87">
        <v>10</v>
      </c>
      <c r="F37" s="87">
        <v>6</v>
      </c>
      <c r="G37" s="87">
        <v>7</v>
      </c>
      <c r="H37" s="87">
        <v>7</v>
      </c>
      <c r="I37" s="87">
        <v>5</v>
      </c>
      <c r="J37" s="87">
        <v>6</v>
      </c>
      <c r="K37" s="87">
        <v>7</v>
      </c>
    </row>
    <row r="38" spans="1:32">
      <c r="A38" s="7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>
      <c r="A39" s="79" t="s">
        <v>46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</row>
    <row r="40" spans="1:32">
      <c r="A40" s="79" t="s">
        <v>47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</row>
    <row r="41" spans="1:32">
      <c r="A41" s="79" t="s">
        <v>48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</row>
    <row r="42" spans="1:32">
      <c r="A42" s="79" t="s">
        <v>144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</row>
    <row r="43" spans="1:32">
      <c r="A43" s="7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</row>
    <row r="44" spans="1:32">
      <c r="A44" s="79" t="s">
        <v>142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</row>
    <row r="45" spans="1:32">
      <c r="A45" s="88" t="s">
        <v>143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</row>
    <row r="46" spans="1:32">
      <c r="A46" s="7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</row>
    <row r="47" spans="1:32">
      <c r="A47" s="79" t="s">
        <v>156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</row>
    <row r="48" spans="1:3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</row>
    <row r="49" spans="1:32">
      <c r="A49" s="89" t="s">
        <v>128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</row>
    <row r="50" spans="1:3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</row>
  </sheetData>
  <hyperlinks>
    <hyperlink ref="A49" location="'C1 - Court proceedings'!A1" display="Index"/>
  </hyperlink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K64"/>
  <sheetViews>
    <sheetView zoomScaleNormal="100" workbookViewId="0">
      <selection activeCell="B16" sqref="B16"/>
    </sheetView>
  </sheetViews>
  <sheetFormatPr defaultRowHeight="12.75" customHeight="1"/>
  <cols>
    <col min="1" max="1" width="33.85546875" style="22" customWidth="1"/>
    <col min="2" max="3" width="7.42578125" style="22" customWidth="1"/>
    <col min="4" max="6" width="9.140625" style="22" customWidth="1"/>
    <col min="7" max="7" width="9.140625" style="22"/>
    <col min="8" max="8" width="9.140625" style="2"/>
    <col min="9" max="16384" width="9.140625" style="22"/>
  </cols>
  <sheetData>
    <row r="1" spans="1:11" s="24" customFormat="1" ht="12.75" customHeight="1">
      <c r="A1" s="54" t="s">
        <v>166</v>
      </c>
      <c r="H1" s="21"/>
    </row>
    <row r="2" spans="1:11" ht="12.75" customHeight="1">
      <c r="A2" s="2" t="s">
        <v>49</v>
      </c>
    </row>
    <row r="3" spans="1:11" ht="12.75" customHeight="1">
      <c r="A3" s="4"/>
    </row>
    <row r="4" spans="1:11" s="26" customFormat="1" ht="12.75" customHeight="1">
      <c r="A4" s="4"/>
      <c r="B4" s="101" t="s">
        <v>129</v>
      </c>
      <c r="C4" s="101" t="s">
        <v>130</v>
      </c>
      <c r="D4" s="101" t="s">
        <v>131</v>
      </c>
      <c r="E4" s="101" t="s">
        <v>132</v>
      </c>
      <c r="F4" s="101" t="s">
        <v>133</v>
      </c>
      <c r="G4" s="101" t="s">
        <v>134</v>
      </c>
      <c r="H4" s="101" t="s">
        <v>135</v>
      </c>
      <c r="I4" s="101" t="s">
        <v>137</v>
      </c>
      <c r="J4" s="101" t="s">
        <v>140</v>
      </c>
      <c r="K4" s="101" t="s">
        <v>146</v>
      </c>
    </row>
    <row r="5" spans="1:11" s="23" customFormat="1" ht="12.75" customHeight="1">
      <c r="A5" s="4"/>
      <c r="H5" s="2"/>
    </row>
    <row r="6" spans="1:11" s="30" customFormat="1" ht="12.75" customHeight="1">
      <c r="A6" s="54" t="s">
        <v>155</v>
      </c>
      <c r="B6" s="70">
        <v>8904</v>
      </c>
      <c r="C6" s="70">
        <v>8547</v>
      </c>
      <c r="D6" s="70">
        <v>7318</v>
      </c>
      <c r="E6" s="70">
        <v>7699</v>
      </c>
      <c r="F6" s="70">
        <v>7531</v>
      </c>
      <c r="G6" s="70">
        <v>6990</v>
      </c>
      <c r="H6" s="70">
        <v>6449</v>
      </c>
      <c r="I6" s="70">
        <v>6720</v>
      </c>
      <c r="J6" s="70">
        <v>6872</v>
      </c>
      <c r="K6" s="70">
        <v>7152</v>
      </c>
    </row>
    <row r="7" spans="1:11" s="31" customFormat="1" ht="12.75" customHeight="1">
      <c r="A7" s="4"/>
      <c r="H7" s="4"/>
    </row>
    <row r="8" spans="1:11" s="31" customFormat="1" ht="12.75" customHeight="1">
      <c r="A8" s="2" t="s">
        <v>50</v>
      </c>
      <c r="B8" s="87" t="s">
        <v>141</v>
      </c>
      <c r="C8" s="99">
        <v>0</v>
      </c>
      <c r="D8" s="87" t="s">
        <v>141</v>
      </c>
      <c r="E8" s="99">
        <v>0</v>
      </c>
      <c r="F8" s="99" t="s">
        <v>147</v>
      </c>
      <c r="G8" s="87" t="s">
        <v>148</v>
      </c>
      <c r="H8" s="87" t="s">
        <v>148</v>
      </c>
      <c r="I8" s="87" t="s">
        <v>148</v>
      </c>
      <c r="J8" s="87" t="s">
        <v>148</v>
      </c>
      <c r="K8" s="87" t="s">
        <v>148</v>
      </c>
    </row>
    <row r="9" spans="1:11" ht="12.75" customHeight="1">
      <c r="A9" s="2" t="s">
        <v>51</v>
      </c>
      <c r="B9" s="99">
        <v>17</v>
      </c>
      <c r="C9" s="99">
        <v>16</v>
      </c>
      <c r="D9" s="99">
        <v>13</v>
      </c>
      <c r="E9" s="99">
        <v>10</v>
      </c>
      <c r="F9" s="99">
        <v>8</v>
      </c>
      <c r="G9" s="99">
        <v>8</v>
      </c>
      <c r="H9" s="86">
        <v>7</v>
      </c>
      <c r="I9" s="86">
        <v>9</v>
      </c>
      <c r="J9" s="86">
        <v>9</v>
      </c>
      <c r="K9" s="86">
        <v>9</v>
      </c>
    </row>
    <row r="10" spans="1:11" ht="12.75" customHeight="1">
      <c r="A10" s="2" t="s">
        <v>52</v>
      </c>
      <c r="B10" s="99">
        <v>24</v>
      </c>
      <c r="C10" s="99">
        <v>24</v>
      </c>
      <c r="D10" s="99">
        <v>21</v>
      </c>
      <c r="E10" s="99">
        <v>21</v>
      </c>
      <c r="F10" s="99">
        <v>19</v>
      </c>
      <c r="G10" s="99">
        <v>18</v>
      </c>
      <c r="H10" s="86">
        <v>19</v>
      </c>
      <c r="I10" s="86">
        <v>19</v>
      </c>
      <c r="J10" s="86">
        <v>19</v>
      </c>
      <c r="K10" s="86">
        <v>19</v>
      </c>
    </row>
    <row r="11" spans="1:11" ht="12.75" customHeight="1">
      <c r="A11" s="2" t="s">
        <v>53</v>
      </c>
      <c r="B11" s="99">
        <v>21</v>
      </c>
      <c r="C11" s="99">
        <v>21</v>
      </c>
      <c r="D11" s="99">
        <v>22</v>
      </c>
      <c r="E11" s="99">
        <v>23</v>
      </c>
      <c r="F11" s="99">
        <v>23</v>
      </c>
      <c r="G11" s="99">
        <v>21</v>
      </c>
      <c r="H11" s="86">
        <v>21</v>
      </c>
      <c r="I11" s="86">
        <v>19</v>
      </c>
      <c r="J11" s="86">
        <v>18</v>
      </c>
      <c r="K11" s="86">
        <v>18</v>
      </c>
    </row>
    <row r="12" spans="1:11" ht="12.75" customHeight="1">
      <c r="A12" s="2" t="s">
        <v>54</v>
      </c>
      <c r="B12" s="99">
        <v>17</v>
      </c>
      <c r="C12" s="99">
        <v>16</v>
      </c>
      <c r="D12" s="99">
        <v>18</v>
      </c>
      <c r="E12" s="99">
        <v>18</v>
      </c>
      <c r="F12" s="99">
        <v>19</v>
      </c>
      <c r="G12" s="99">
        <v>19</v>
      </c>
      <c r="H12" s="86">
        <v>20</v>
      </c>
      <c r="I12" s="86">
        <v>18</v>
      </c>
      <c r="J12" s="86">
        <v>18</v>
      </c>
      <c r="K12" s="86">
        <v>17</v>
      </c>
    </row>
    <row r="13" spans="1:11" ht="12.75" customHeight="1">
      <c r="A13" s="2" t="s">
        <v>55</v>
      </c>
      <c r="B13" s="99">
        <v>12</v>
      </c>
      <c r="C13" s="99">
        <v>12</v>
      </c>
      <c r="D13" s="99">
        <v>12</v>
      </c>
      <c r="E13" s="99">
        <v>14</v>
      </c>
      <c r="F13" s="99">
        <v>14</v>
      </c>
      <c r="G13" s="99">
        <v>15</v>
      </c>
      <c r="H13" s="86">
        <v>14</v>
      </c>
      <c r="I13" s="86">
        <v>14</v>
      </c>
      <c r="J13" s="86">
        <v>14</v>
      </c>
      <c r="K13" s="86">
        <v>14</v>
      </c>
    </row>
    <row r="14" spans="1:11" ht="12.75" customHeight="1">
      <c r="A14" s="2" t="s">
        <v>56</v>
      </c>
      <c r="B14" s="99">
        <v>10</v>
      </c>
      <c r="C14" s="99">
        <v>11</v>
      </c>
      <c r="D14" s="99">
        <v>14</v>
      </c>
      <c r="E14" s="99">
        <v>14</v>
      </c>
      <c r="F14" s="99">
        <v>17</v>
      </c>
      <c r="G14" s="99">
        <v>19</v>
      </c>
      <c r="H14" s="86">
        <v>19</v>
      </c>
      <c r="I14" s="86">
        <v>21</v>
      </c>
      <c r="J14" s="86">
        <v>20</v>
      </c>
      <c r="K14" s="86">
        <v>22</v>
      </c>
    </row>
    <row r="15" spans="1:11" ht="12.75" customHeight="1">
      <c r="A15" s="2"/>
      <c r="I15" s="2"/>
      <c r="J15" s="2"/>
      <c r="K15" s="2"/>
    </row>
    <row r="16" spans="1:11" ht="12.75" customHeight="1">
      <c r="A16" s="2" t="s">
        <v>57</v>
      </c>
      <c r="B16" s="99">
        <v>29</v>
      </c>
      <c r="C16" s="99">
        <v>29</v>
      </c>
      <c r="D16" s="99">
        <v>30</v>
      </c>
      <c r="E16" s="99">
        <v>31</v>
      </c>
      <c r="F16" s="99">
        <v>32</v>
      </c>
      <c r="G16" s="99">
        <v>32</v>
      </c>
      <c r="H16" s="86">
        <v>32</v>
      </c>
      <c r="I16" s="86">
        <v>32</v>
      </c>
      <c r="J16" s="86">
        <v>32</v>
      </c>
      <c r="K16" s="86">
        <v>33</v>
      </c>
    </row>
    <row r="17" spans="1:11" ht="12.75" customHeight="1">
      <c r="A17" s="2"/>
      <c r="B17" s="59"/>
      <c r="C17" s="59"/>
      <c r="I17" s="2"/>
      <c r="J17" s="2"/>
      <c r="K17" s="2"/>
    </row>
    <row r="18" spans="1:11">
      <c r="A18" s="2"/>
      <c r="B18" s="17"/>
      <c r="C18" s="17"/>
      <c r="I18" s="2"/>
      <c r="J18" s="2"/>
      <c r="K18" s="2"/>
    </row>
    <row r="19" spans="1:11" s="55" customFormat="1" ht="12.75" customHeight="1">
      <c r="A19" s="55" t="s">
        <v>41</v>
      </c>
      <c r="B19" s="70">
        <v>1723</v>
      </c>
      <c r="C19" s="70">
        <v>1948</v>
      </c>
      <c r="D19" s="70">
        <v>1915</v>
      </c>
      <c r="E19" s="70">
        <v>1949</v>
      </c>
      <c r="F19" s="70">
        <v>1920</v>
      </c>
      <c r="G19" s="70">
        <v>1720</v>
      </c>
      <c r="H19" s="70">
        <v>1582</v>
      </c>
      <c r="I19" s="70">
        <v>1410</v>
      </c>
      <c r="J19" s="70">
        <v>1276</v>
      </c>
      <c r="K19" s="70">
        <v>1417</v>
      </c>
    </row>
    <row r="20" spans="1:11" s="31" customFormat="1" ht="12.75" customHeight="1">
      <c r="A20" s="4"/>
      <c r="B20" s="25"/>
      <c r="C20" s="25"/>
      <c r="D20" s="25"/>
      <c r="E20" s="25"/>
      <c r="F20" s="25"/>
      <c r="G20" s="25"/>
      <c r="H20" s="4"/>
      <c r="I20" s="4"/>
      <c r="J20" s="4"/>
      <c r="K20" s="4"/>
    </row>
    <row r="21" spans="1:11" s="31" customFormat="1" ht="12.75" customHeight="1">
      <c r="A21" s="2" t="s">
        <v>50</v>
      </c>
      <c r="B21" s="87" t="s">
        <v>141</v>
      </c>
      <c r="C21" s="86">
        <v>0</v>
      </c>
      <c r="D21" s="87" t="s">
        <v>141</v>
      </c>
      <c r="E21" s="87" t="s">
        <v>141</v>
      </c>
      <c r="F21" s="87" t="s">
        <v>147</v>
      </c>
      <c r="G21" s="87" t="s">
        <v>148</v>
      </c>
      <c r="H21" s="87" t="s">
        <v>148</v>
      </c>
      <c r="I21" s="87" t="s">
        <v>148</v>
      </c>
      <c r="J21" s="87" t="s">
        <v>148</v>
      </c>
      <c r="K21" s="87" t="s">
        <v>148</v>
      </c>
    </row>
    <row r="22" spans="1:11" ht="12.75" customHeight="1">
      <c r="A22" s="2" t="s">
        <v>51</v>
      </c>
      <c r="B22" s="86">
        <v>11</v>
      </c>
      <c r="C22" s="86">
        <v>9</v>
      </c>
      <c r="D22" s="86">
        <v>9</v>
      </c>
      <c r="E22" s="86">
        <v>8</v>
      </c>
      <c r="F22" s="86">
        <v>7</v>
      </c>
      <c r="G22" s="86">
        <v>7</v>
      </c>
      <c r="H22" s="86">
        <v>6</v>
      </c>
      <c r="I22" s="86">
        <v>8</v>
      </c>
      <c r="J22" s="86">
        <v>10</v>
      </c>
      <c r="K22" s="86">
        <v>10</v>
      </c>
    </row>
    <row r="23" spans="1:11" ht="12.75" customHeight="1">
      <c r="A23" s="2" t="s">
        <v>52</v>
      </c>
      <c r="B23" s="86">
        <v>22</v>
      </c>
      <c r="C23" s="86">
        <v>21</v>
      </c>
      <c r="D23" s="86">
        <v>19</v>
      </c>
      <c r="E23" s="86">
        <v>19</v>
      </c>
      <c r="F23" s="86">
        <v>17</v>
      </c>
      <c r="G23" s="86">
        <v>17</v>
      </c>
      <c r="H23" s="86">
        <v>18</v>
      </c>
      <c r="I23" s="86">
        <v>18</v>
      </c>
      <c r="J23" s="86">
        <v>20</v>
      </c>
      <c r="K23" s="86">
        <v>18</v>
      </c>
    </row>
    <row r="24" spans="1:11" ht="12.75" customHeight="1">
      <c r="A24" s="2" t="s">
        <v>53</v>
      </c>
      <c r="B24" s="86">
        <v>20</v>
      </c>
      <c r="C24" s="86">
        <v>20</v>
      </c>
      <c r="D24" s="86">
        <v>22</v>
      </c>
      <c r="E24" s="86">
        <v>23</v>
      </c>
      <c r="F24" s="86">
        <v>21</v>
      </c>
      <c r="G24" s="86">
        <v>19</v>
      </c>
      <c r="H24" s="86">
        <v>20</v>
      </c>
      <c r="I24" s="86">
        <v>19</v>
      </c>
      <c r="J24" s="86">
        <v>19</v>
      </c>
      <c r="K24" s="86">
        <v>18</v>
      </c>
    </row>
    <row r="25" spans="1:11" ht="12.75" customHeight="1">
      <c r="A25" s="2" t="s">
        <v>54</v>
      </c>
      <c r="B25" s="86">
        <v>18</v>
      </c>
      <c r="C25" s="86">
        <v>17</v>
      </c>
      <c r="D25" s="86">
        <v>17</v>
      </c>
      <c r="E25" s="86">
        <v>17</v>
      </c>
      <c r="F25" s="86">
        <v>19</v>
      </c>
      <c r="G25" s="86">
        <v>18</v>
      </c>
      <c r="H25" s="86">
        <v>20</v>
      </c>
      <c r="I25" s="86">
        <v>17</v>
      </c>
      <c r="J25" s="86">
        <v>16</v>
      </c>
      <c r="K25" s="86">
        <v>18</v>
      </c>
    </row>
    <row r="26" spans="1:11" ht="12.75" customHeight="1">
      <c r="A26" s="2" t="s">
        <v>55</v>
      </c>
      <c r="B26" s="86">
        <v>15</v>
      </c>
      <c r="C26" s="86">
        <v>16</v>
      </c>
      <c r="D26" s="86">
        <v>14</v>
      </c>
      <c r="E26" s="86">
        <v>15</v>
      </c>
      <c r="F26" s="86">
        <v>15</v>
      </c>
      <c r="G26" s="86">
        <v>17</v>
      </c>
      <c r="H26" s="86">
        <v>13</v>
      </c>
      <c r="I26" s="86">
        <v>14</v>
      </c>
      <c r="J26" s="86">
        <v>13</v>
      </c>
      <c r="K26" s="86">
        <v>13</v>
      </c>
    </row>
    <row r="27" spans="1:11" ht="12.75" customHeight="1">
      <c r="A27" s="2" t="s">
        <v>56</v>
      </c>
      <c r="B27" s="86">
        <v>15</v>
      </c>
      <c r="C27" s="86">
        <v>17</v>
      </c>
      <c r="D27" s="86">
        <v>19</v>
      </c>
      <c r="E27" s="86">
        <v>19</v>
      </c>
      <c r="F27" s="86">
        <v>22</v>
      </c>
      <c r="G27" s="86">
        <v>21</v>
      </c>
      <c r="H27" s="86">
        <v>22</v>
      </c>
      <c r="I27" s="86">
        <v>24</v>
      </c>
      <c r="J27" s="86">
        <v>23</v>
      </c>
      <c r="K27" s="86">
        <v>24</v>
      </c>
    </row>
    <row r="28" spans="1:11" ht="12.75" customHeight="1">
      <c r="A28" s="2"/>
      <c r="B28" s="29"/>
      <c r="C28" s="29"/>
      <c r="D28" s="29"/>
      <c r="E28" s="29"/>
      <c r="F28" s="29"/>
      <c r="G28" s="29"/>
      <c r="I28" s="2"/>
      <c r="J28" s="2"/>
      <c r="K28" s="2"/>
    </row>
    <row r="29" spans="1:11" ht="12.75" customHeight="1">
      <c r="A29" s="2" t="s">
        <v>58</v>
      </c>
      <c r="B29" s="99">
        <v>31</v>
      </c>
      <c r="C29" s="99">
        <v>32</v>
      </c>
      <c r="D29" s="99">
        <v>32</v>
      </c>
      <c r="E29" s="99">
        <v>32</v>
      </c>
      <c r="F29" s="99">
        <v>33</v>
      </c>
      <c r="G29" s="99">
        <v>33</v>
      </c>
      <c r="H29" s="86">
        <v>33</v>
      </c>
      <c r="I29" s="86">
        <v>33</v>
      </c>
      <c r="J29" s="86">
        <v>33</v>
      </c>
      <c r="K29" s="86">
        <v>33</v>
      </c>
    </row>
    <row r="30" spans="1:11" s="23" customFormat="1" ht="12.75" customHeight="1">
      <c r="A30" s="15"/>
      <c r="B30" s="27"/>
      <c r="C30" s="27"/>
      <c r="D30" s="27"/>
      <c r="E30" s="27"/>
      <c r="F30" s="27"/>
      <c r="G30" s="27"/>
      <c r="H30" s="2"/>
      <c r="I30" s="2"/>
      <c r="J30" s="2"/>
      <c r="K30" s="2"/>
    </row>
    <row r="31" spans="1:11" s="23" customFormat="1">
      <c r="A31" s="2"/>
      <c r="B31" s="17"/>
      <c r="C31" s="17"/>
      <c r="D31" s="17"/>
      <c r="E31" s="17"/>
      <c r="F31" s="17"/>
      <c r="G31" s="17"/>
      <c r="H31" s="2"/>
      <c r="I31" s="2"/>
      <c r="J31" s="2"/>
      <c r="K31" s="2"/>
    </row>
    <row r="32" spans="1:11" s="30" customFormat="1" ht="12.75" customHeight="1">
      <c r="A32" s="54" t="s">
        <v>45</v>
      </c>
      <c r="B32" s="70">
        <v>7007</v>
      </c>
      <c r="C32" s="70">
        <v>6355</v>
      </c>
      <c r="D32" s="70">
        <v>5082</v>
      </c>
      <c r="E32" s="70">
        <v>5387</v>
      </c>
      <c r="F32" s="70">
        <v>5143</v>
      </c>
      <c r="G32" s="70">
        <v>4609</v>
      </c>
      <c r="H32" s="70">
        <v>4157</v>
      </c>
      <c r="I32" s="70">
        <v>4585</v>
      </c>
      <c r="J32" s="70">
        <v>4972</v>
      </c>
      <c r="K32" s="70">
        <v>5099</v>
      </c>
    </row>
    <row r="33" spans="1:11" s="31" customFormat="1" ht="12.75" customHeight="1">
      <c r="A33" s="4"/>
      <c r="B33" s="25"/>
      <c r="C33" s="25"/>
      <c r="D33" s="25"/>
      <c r="E33" s="25"/>
      <c r="F33" s="25"/>
      <c r="G33" s="25"/>
      <c r="H33" s="4"/>
      <c r="I33" s="4"/>
      <c r="J33" s="4"/>
      <c r="K33" s="4"/>
    </row>
    <row r="34" spans="1:11" s="31" customFormat="1" ht="12.75" customHeight="1">
      <c r="A34" s="2" t="s">
        <v>50</v>
      </c>
      <c r="B34" s="87" t="s">
        <v>141</v>
      </c>
      <c r="C34" s="86">
        <v>0</v>
      </c>
      <c r="D34" s="87" t="s">
        <v>141</v>
      </c>
      <c r="E34" s="86">
        <v>0</v>
      </c>
      <c r="F34" s="87" t="s">
        <v>148</v>
      </c>
      <c r="G34" s="87" t="s">
        <v>148</v>
      </c>
      <c r="H34" s="87" t="s">
        <v>148</v>
      </c>
      <c r="I34" s="87" t="s">
        <v>148</v>
      </c>
      <c r="J34" s="87" t="s">
        <v>148</v>
      </c>
      <c r="K34" s="87" t="s">
        <v>148</v>
      </c>
    </row>
    <row r="35" spans="1:11" s="31" customFormat="1" ht="12.75" customHeight="1">
      <c r="A35" s="2" t="s">
        <v>51</v>
      </c>
      <c r="B35" s="86">
        <v>18</v>
      </c>
      <c r="C35" s="86">
        <v>18</v>
      </c>
      <c r="D35" s="86">
        <v>14</v>
      </c>
      <c r="E35" s="86">
        <v>11</v>
      </c>
      <c r="F35" s="86">
        <v>9</v>
      </c>
      <c r="G35" s="86">
        <v>9</v>
      </c>
      <c r="H35" s="86">
        <v>8</v>
      </c>
      <c r="I35" s="86">
        <v>10</v>
      </c>
      <c r="J35" s="86">
        <v>10</v>
      </c>
      <c r="K35" s="86">
        <v>10</v>
      </c>
    </row>
    <row r="36" spans="1:11" s="31" customFormat="1" ht="12.75" customHeight="1">
      <c r="A36" s="2" t="s">
        <v>52</v>
      </c>
      <c r="B36" s="86">
        <v>25</v>
      </c>
      <c r="C36" s="86">
        <v>26</v>
      </c>
      <c r="D36" s="86">
        <v>22</v>
      </c>
      <c r="E36" s="86">
        <v>23</v>
      </c>
      <c r="F36" s="86">
        <v>19</v>
      </c>
      <c r="G36" s="86">
        <v>18</v>
      </c>
      <c r="H36" s="86">
        <v>20</v>
      </c>
      <c r="I36" s="86">
        <v>20</v>
      </c>
      <c r="J36" s="86">
        <v>20</v>
      </c>
      <c r="K36" s="86">
        <v>20</v>
      </c>
    </row>
    <row r="37" spans="1:11" ht="12.75" customHeight="1">
      <c r="A37" s="2" t="s">
        <v>53</v>
      </c>
      <c r="B37" s="86">
        <v>21</v>
      </c>
      <c r="C37" s="86">
        <v>22</v>
      </c>
      <c r="D37" s="86">
        <v>23</v>
      </c>
      <c r="E37" s="86">
        <v>22</v>
      </c>
      <c r="F37" s="86">
        <v>24</v>
      </c>
      <c r="G37" s="86">
        <v>22</v>
      </c>
      <c r="H37" s="86">
        <v>21</v>
      </c>
      <c r="I37" s="86">
        <v>20</v>
      </c>
      <c r="J37" s="86">
        <v>18</v>
      </c>
      <c r="K37" s="86">
        <v>18</v>
      </c>
    </row>
    <row r="38" spans="1:11" ht="12.75" customHeight="1">
      <c r="A38" s="2" t="s">
        <v>54</v>
      </c>
      <c r="B38" s="86">
        <v>16</v>
      </c>
      <c r="C38" s="86">
        <v>15</v>
      </c>
      <c r="D38" s="86">
        <v>18</v>
      </c>
      <c r="E38" s="86">
        <v>19</v>
      </c>
      <c r="F38" s="86">
        <v>19</v>
      </c>
      <c r="G38" s="86">
        <v>20</v>
      </c>
      <c r="H38" s="86">
        <v>21</v>
      </c>
      <c r="I38" s="86">
        <v>19</v>
      </c>
      <c r="J38" s="86">
        <v>19</v>
      </c>
      <c r="K38" s="86">
        <v>17</v>
      </c>
    </row>
    <row r="39" spans="1:11" ht="12.75" customHeight="1">
      <c r="A39" s="2" t="s">
        <v>55</v>
      </c>
      <c r="B39" s="86">
        <v>11</v>
      </c>
      <c r="C39" s="86">
        <v>11</v>
      </c>
      <c r="D39" s="86">
        <v>12</v>
      </c>
      <c r="E39" s="86">
        <v>13</v>
      </c>
      <c r="F39" s="86">
        <v>13</v>
      </c>
      <c r="G39" s="86">
        <v>14</v>
      </c>
      <c r="H39" s="86">
        <v>14</v>
      </c>
      <c r="I39" s="86">
        <v>13</v>
      </c>
      <c r="J39" s="86">
        <v>15</v>
      </c>
      <c r="K39" s="86">
        <v>14</v>
      </c>
    </row>
    <row r="40" spans="1:11" ht="12.75" customHeight="1">
      <c r="A40" s="2" t="s">
        <v>56</v>
      </c>
      <c r="B40" s="86">
        <v>8</v>
      </c>
      <c r="C40" s="86">
        <v>9</v>
      </c>
      <c r="D40" s="86">
        <v>12</v>
      </c>
      <c r="E40" s="86">
        <v>12</v>
      </c>
      <c r="F40" s="86">
        <v>15</v>
      </c>
      <c r="G40" s="86">
        <v>17</v>
      </c>
      <c r="H40" s="86">
        <v>16</v>
      </c>
      <c r="I40" s="86">
        <v>18</v>
      </c>
      <c r="J40" s="86">
        <v>18</v>
      </c>
      <c r="K40" s="86">
        <v>20</v>
      </c>
    </row>
    <row r="41" spans="1:11" ht="12.75" customHeight="1">
      <c r="A41" s="2"/>
      <c r="B41" s="17"/>
      <c r="C41" s="17"/>
      <c r="D41" s="17"/>
      <c r="E41" s="17"/>
      <c r="F41" s="17"/>
      <c r="G41" s="17"/>
      <c r="I41" s="2"/>
      <c r="J41" s="2"/>
      <c r="K41" s="2"/>
    </row>
    <row r="42" spans="1:11" ht="12.75" customHeight="1">
      <c r="A42" s="2" t="s">
        <v>57</v>
      </c>
      <c r="B42" s="99">
        <v>28</v>
      </c>
      <c r="C42" s="99">
        <v>28</v>
      </c>
      <c r="D42" s="99">
        <v>30</v>
      </c>
      <c r="E42" s="99">
        <v>30</v>
      </c>
      <c r="F42" s="99">
        <v>31</v>
      </c>
      <c r="G42" s="99">
        <v>32</v>
      </c>
      <c r="H42" s="86">
        <v>31</v>
      </c>
      <c r="I42" s="86">
        <v>32</v>
      </c>
      <c r="J42" s="86">
        <v>32</v>
      </c>
      <c r="K42" s="86">
        <v>32</v>
      </c>
    </row>
    <row r="43" spans="1:11" s="33" customFormat="1" ht="12.75" customHeight="1">
      <c r="A43" s="15"/>
      <c r="B43" s="27"/>
      <c r="C43" s="27"/>
      <c r="D43" s="27"/>
      <c r="E43" s="27"/>
      <c r="F43" s="27"/>
      <c r="G43" s="27"/>
      <c r="H43" s="15"/>
      <c r="I43" s="15"/>
      <c r="J43" s="15"/>
      <c r="K43" s="15"/>
    </row>
    <row r="44" spans="1:11" s="33" customFormat="1">
      <c r="A44" s="2"/>
      <c r="B44" s="17"/>
      <c r="C44" s="17"/>
      <c r="D44" s="17"/>
      <c r="E44" s="17"/>
      <c r="F44" s="17"/>
      <c r="G44" s="17"/>
      <c r="H44" s="15"/>
      <c r="I44" s="15"/>
      <c r="J44" s="15"/>
      <c r="K44" s="15"/>
    </row>
    <row r="45" spans="1:11" s="26" customFormat="1" ht="12.75" customHeight="1">
      <c r="A45" s="54" t="s">
        <v>120</v>
      </c>
      <c r="B45" s="55">
        <v>174</v>
      </c>
      <c r="C45" s="55">
        <v>244</v>
      </c>
      <c r="D45" s="55">
        <v>321</v>
      </c>
      <c r="E45" s="55">
        <v>363</v>
      </c>
      <c r="F45" s="55">
        <v>468</v>
      </c>
      <c r="G45" s="55">
        <v>661</v>
      </c>
      <c r="H45" s="55">
        <v>710</v>
      </c>
      <c r="I45" s="55">
        <v>725</v>
      </c>
      <c r="J45" s="55">
        <v>624</v>
      </c>
      <c r="K45" s="55">
        <v>636</v>
      </c>
    </row>
    <row r="46" spans="1:11" s="26" customFormat="1" ht="12.75" customHeight="1">
      <c r="A46" s="4"/>
      <c r="B46" s="25"/>
      <c r="C46" s="25"/>
      <c r="D46" s="25"/>
      <c r="E46" s="25"/>
      <c r="F46" s="25"/>
      <c r="G46" s="25"/>
      <c r="H46" s="4"/>
      <c r="I46" s="4"/>
      <c r="J46" s="4"/>
      <c r="K46" s="4"/>
    </row>
    <row r="47" spans="1:11" ht="12.75" customHeight="1">
      <c r="A47" s="2" t="s">
        <v>50</v>
      </c>
      <c r="B47" s="87" t="s">
        <v>0</v>
      </c>
      <c r="C47" s="87" t="s">
        <v>0</v>
      </c>
      <c r="D47" s="87" t="s">
        <v>0</v>
      </c>
      <c r="E47" s="87" t="s">
        <v>0</v>
      </c>
      <c r="F47" s="87" t="s">
        <v>0</v>
      </c>
      <c r="G47" s="87" t="s">
        <v>0</v>
      </c>
      <c r="H47" s="87" t="s">
        <v>0</v>
      </c>
      <c r="I47" s="87" t="s">
        <v>0</v>
      </c>
      <c r="J47" s="87" t="s">
        <v>0</v>
      </c>
      <c r="K47" s="87" t="s">
        <v>0</v>
      </c>
    </row>
    <row r="48" spans="1:11" ht="12.75" customHeight="1">
      <c r="A48" s="2" t="s">
        <v>51</v>
      </c>
      <c r="B48" s="86">
        <v>6</v>
      </c>
      <c r="C48" s="86">
        <v>6</v>
      </c>
      <c r="D48" s="86">
        <v>7</v>
      </c>
      <c r="E48" s="86">
        <v>10</v>
      </c>
      <c r="F48" s="86">
        <v>5</v>
      </c>
      <c r="G48" s="86">
        <v>6</v>
      </c>
      <c r="H48" s="86">
        <v>3</v>
      </c>
      <c r="I48" s="86">
        <v>3</v>
      </c>
      <c r="J48" s="86">
        <v>3</v>
      </c>
      <c r="K48" s="86">
        <v>2</v>
      </c>
    </row>
    <row r="49" spans="1:11" ht="12.75" customHeight="1">
      <c r="A49" s="2" t="s">
        <v>52</v>
      </c>
      <c r="B49" s="86">
        <v>11</v>
      </c>
      <c r="C49" s="86">
        <v>18</v>
      </c>
      <c r="D49" s="86">
        <v>19</v>
      </c>
      <c r="E49" s="86">
        <v>13</v>
      </c>
      <c r="F49" s="86">
        <v>15</v>
      </c>
      <c r="G49" s="86">
        <v>16</v>
      </c>
      <c r="H49" s="86">
        <v>15</v>
      </c>
      <c r="I49" s="86">
        <v>16</v>
      </c>
      <c r="J49" s="86">
        <v>11</v>
      </c>
      <c r="K49" s="86">
        <v>11</v>
      </c>
    </row>
    <row r="50" spans="1:11" ht="12.75" customHeight="1">
      <c r="A50" s="2" t="s">
        <v>53</v>
      </c>
      <c r="B50" s="86">
        <v>20</v>
      </c>
      <c r="C50" s="86">
        <v>17</v>
      </c>
      <c r="D50" s="86">
        <v>21</v>
      </c>
      <c r="E50" s="86">
        <v>22</v>
      </c>
      <c r="F50" s="86">
        <v>21</v>
      </c>
      <c r="G50" s="86">
        <v>20</v>
      </c>
      <c r="H50" s="86">
        <v>19</v>
      </c>
      <c r="I50" s="86">
        <v>17</v>
      </c>
      <c r="J50" s="86">
        <v>20</v>
      </c>
      <c r="K50" s="86">
        <v>18</v>
      </c>
    </row>
    <row r="51" spans="1:11" ht="12.75" customHeight="1">
      <c r="A51" s="2" t="s">
        <v>54</v>
      </c>
      <c r="B51" s="86">
        <v>19</v>
      </c>
      <c r="C51" s="86">
        <v>20</v>
      </c>
      <c r="D51" s="86">
        <v>20</v>
      </c>
      <c r="E51" s="86">
        <v>16</v>
      </c>
      <c r="F51" s="86">
        <v>21</v>
      </c>
      <c r="G51" s="86">
        <v>18</v>
      </c>
      <c r="H51" s="86">
        <v>18</v>
      </c>
      <c r="I51" s="86">
        <v>17</v>
      </c>
      <c r="J51" s="86">
        <v>17</v>
      </c>
      <c r="K51" s="86">
        <v>18</v>
      </c>
    </row>
    <row r="52" spans="1:11" ht="12.75" customHeight="1">
      <c r="A52" s="2" t="s">
        <v>55</v>
      </c>
      <c r="B52" s="86">
        <v>20</v>
      </c>
      <c r="C52" s="86">
        <v>16</v>
      </c>
      <c r="D52" s="86">
        <v>15</v>
      </c>
      <c r="E52" s="86">
        <v>15</v>
      </c>
      <c r="F52" s="86">
        <v>15</v>
      </c>
      <c r="G52" s="86">
        <v>17</v>
      </c>
      <c r="H52" s="86">
        <v>17</v>
      </c>
      <c r="I52" s="86">
        <v>15</v>
      </c>
      <c r="J52" s="86">
        <v>16</v>
      </c>
      <c r="K52" s="86">
        <v>17</v>
      </c>
    </row>
    <row r="53" spans="1:11" ht="12.75" customHeight="1">
      <c r="A53" s="2" t="s">
        <v>56</v>
      </c>
      <c r="B53" s="86">
        <v>25</v>
      </c>
      <c r="C53" s="86">
        <v>23</v>
      </c>
      <c r="D53" s="86">
        <v>19</v>
      </c>
      <c r="E53" s="86">
        <v>24</v>
      </c>
      <c r="F53" s="86">
        <v>22</v>
      </c>
      <c r="G53" s="86">
        <v>24</v>
      </c>
      <c r="H53" s="86">
        <v>28</v>
      </c>
      <c r="I53" s="86">
        <v>31</v>
      </c>
      <c r="J53" s="86">
        <v>33</v>
      </c>
      <c r="K53" s="86">
        <v>34</v>
      </c>
    </row>
    <row r="54" spans="1:11" ht="12.75" customHeight="1">
      <c r="A54" s="2"/>
      <c r="B54" s="32"/>
      <c r="C54" s="32"/>
      <c r="D54" s="32"/>
      <c r="E54" s="32"/>
      <c r="F54" s="32"/>
      <c r="G54" s="32"/>
      <c r="I54" s="2"/>
      <c r="J54" s="2"/>
      <c r="K54" s="2"/>
    </row>
    <row r="55" spans="1:11" s="23" customFormat="1" ht="12.75" customHeight="1">
      <c r="A55" s="2" t="s">
        <v>57</v>
      </c>
      <c r="B55" s="99">
        <v>35</v>
      </c>
      <c r="C55" s="99">
        <v>33</v>
      </c>
      <c r="D55" s="99">
        <v>32</v>
      </c>
      <c r="E55" s="99">
        <v>33</v>
      </c>
      <c r="F55" s="99">
        <v>33</v>
      </c>
      <c r="G55" s="99">
        <v>34</v>
      </c>
      <c r="H55" s="86">
        <v>35</v>
      </c>
      <c r="I55" s="86">
        <v>36</v>
      </c>
      <c r="J55" s="86">
        <v>37</v>
      </c>
      <c r="K55" s="86">
        <v>37</v>
      </c>
    </row>
    <row r="56" spans="1:11" ht="12.75" customHeight="1">
      <c r="A56" s="23"/>
      <c r="B56" s="23"/>
    </row>
    <row r="57" spans="1:11" ht="12.75" customHeight="1">
      <c r="A57" s="2" t="s">
        <v>59</v>
      </c>
    </row>
    <row r="58" spans="1:11" ht="12.75" customHeight="1">
      <c r="A58" s="2"/>
    </row>
    <row r="59" spans="1:11" s="1" customFormat="1" ht="11.25">
      <c r="A59" s="1" t="s">
        <v>142</v>
      </c>
    </row>
    <row r="60" spans="1:11" ht="12.75" customHeight="1">
      <c r="A60" s="46" t="s">
        <v>143</v>
      </c>
      <c r="B60" s="34"/>
    </row>
    <row r="61" spans="1:11" s="33" customFormat="1" ht="12.75" customHeight="1">
      <c r="A61" s="15"/>
      <c r="B61" s="22"/>
      <c r="H61" s="15"/>
    </row>
    <row r="62" spans="1:11" ht="12.75" customHeight="1">
      <c r="A62" s="2" t="s">
        <v>156</v>
      </c>
      <c r="B62" s="33"/>
    </row>
    <row r="63" spans="1:11" ht="12.75" customHeight="1">
      <c r="A63" s="2"/>
    </row>
    <row r="64" spans="1:11" ht="12.75" customHeight="1">
      <c r="A64" s="65" t="s">
        <v>128</v>
      </c>
    </row>
  </sheetData>
  <phoneticPr fontId="8" type="noConversion"/>
  <hyperlinks>
    <hyperlink ref="A64" location="'C1 - Court proceedings'!A1" display="Index"/>
  </hyperlinks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M61"/>
  <sheetViews>
    <sheetView workbookViewId="0">
      <pane ySplit="7" topLeftCell="A29" activePane="bottomLeft" state="frozen"/>
      <selection pane="bottomLeft" activeCell="B9" sqref="B9"/>
    </sheetView>
  </sheetViews>
  <sheetFormatPr defaultRowHeight="12.75" customHeight="1"/>
  <cols>
    <col min="1" max="1" width="13.5703125" style="4" customWidth="1"/>
    <col min="2" max="5" width="8.85546875" style="2" customWidth="1"/>
    <col min="6" max="6" width="5" style="2" customWidth="1"/>
    <col min="7" max="10" width="8.85546875" style="2" customWidth="1"/>
    <col min="11" max="11" width="5" style="2" customWidth="1"/>
    <col min="12" max="12" width="8.85546875" style="2" customWidth="1"/>
    <col min="13" max="16384" width="9.140625" style="2"/>
  </cols>
  <sheetData>
    <row r="1" spans="1:13" s="21" customFormat="1" ht="12.75" customHeight="1">
      <c r="A1" s="54" t="s">
        <v>165</v>
      </c>
      <c r="H1" s="35"/>
      <c r="L1" s="36"/>
    </row>
    <row r="2" spans="1:13" ht="12.75" customHeight="1">
      <c r="H2" s="4"/>
    </row>
    <row r="3" spans="1:13" ht="12.75" customHeight="1">
      <c r="A3" s="8"/>
      <c r="B3" s="105" t="s">
        <v>60</v>
      </c>
      <c r="C3" s="105"/>
      <c r="D3" s="105"/>
      <c r="E3" s="105"/>
      <c r="F3" s="38"/>
      <c r="G3" s="105" t="s">
        <v>24</v>
      </c>
      <c r="H3" s="105"/>
      <c r="I3" s="105"/>
      <c r="J3" s="105"/>
      <c r="K3" s="38"/>
      <c r="L3" s="38" t="s">
        <v>115</v>
      </c>
    </row>
    <row r="4" spans="1:13" ht="12.75" customHeight="1">
      <c r="A4" s="8"/>
      <c r="C4" s="3"/>
      <c r="D4" s="38"/>
      <c r="E4" s="38"/>
      <c r="F4" s="38"/>
      <c r="G4" s="38"/>
      <c r="H4" s="3"/>
      <c r="I4" s="38"/>
      <c r="J4" s="38"/>
      <c r="K4" s="38"/>
      <c r="L4" s="38"/>
    </row>
    <row r="5" spans="1:13" ht="12.75" customHeight="1">
      <c r="A5" s="8"/>
      <c r="B5" s="3" t="s">
        <v>14</v>
      </c>
      <c r="C5" s="3" t="s">
        <v>61</v>
      </c>
      <c r="D5" s="3" t="s">
        <v>61</v>
      </c>
      <c r="E5" s="3" t="s">
        <v>61</v>
      </c>
      <c r="F5" s="37"/>
      <c r="G5" s="3" t="s">
        <v>14</v>
      </c>
      <c r="H5" s="3" t="s">
        <v>61</v>
      </c>
      <c r="I5" s="3" t="s">
        <v>61</v>
      </c>
      <c r="J5" s="3" t="s">
        <v>61</v>
      </c>
      <c r="K5" s="3"/>
      <c r="L5" s="3" t="s">
        <v>14</v>
      </c>
    </row>
    <row r="6" spans="1:13" ht="12.75" customHeight="1">
      <c r="A6" s="5"/>
      <c r="C6" s="3" t="s">
        <v>62</v>
      </c>
      <c r="D6" s="3" t="s">
        <v>63</v>
      </c>
      <c r="E6" s="3" t="s">
        <v>63</v>
      </c>
      <c r="F6" s="3"/>
      <c r="H6" s="3" t="s">
        <v>62</v>
      </c>
      <c r="I6" s="3" t="s">
        <v>63</v>
      </c>
      <c r="J6" s="3" t="s">
        <v>63</v>
      </c>
      <c r="K6" s="3"/>
    </row>
    <row r="7" spans="1:13" ht="12.75" customHeight="1">
      <c r="A7" s="5"/>
      <c r="B7" s="3"/>
      <c r="C7" s="3" t="s">
        <v>64</v>
      </c>
      <c r="D7" s="3" t="s">
        <v>65</v>
      </c>
      <c r="E7" s="3" t="s">
        <v>136</v>
      </c>
      <c r="F7" s="3"/>
      <c r="G7" s="3"/>
      <c r="H7" s="3" t="s">
        <v>64</v>
      </c>
      <c r="I7" s="3" t="s">
        <v>65</v>
      </c>
      <c r="J7" s="3" t="s">
        <v>136</v>
      </c>
      <c r="K7" s="3"/>
      <c r="L7" s="3"/>
    </row>
    <row r="8" spans="1:13" ht="11.25">
      <c r="A8" s="5"/>
      <c r="C8" s="5"/>
      <c r="D8" s="5"/>
      <c r="E8" s="5"/>
      <c r="F8" s="5"/>
      <c r="H8" s="5"/>
      <c r="I8" s="5"/>
      <c r="J8" s="5"/>
      <c r="K8" s="5"/>
    </row>
    <row r="9" spans="1:13" s="35" customFormat="1" ht="12.75" customHeight="1">
      <c r="A9" s="54" t="s">
        <v>122</v>
      </c>
      <c r="B9" s="70">
        <v>1325</v>
      </c>
      <c r="C9" s="71">
        <v>46</v>
      </c>
      <c r="D9" s="72">
        <v>10</v>
      </c>
      <c r="E9" s="72">
        <v>90</v>
      </c>
      <c r="F9" s="72"/>
      <c r="G9" s="70">
        <v>3194</v>
      </c>
      <c r="H9" s="72">
        <v>7</v>
      </c>
      <c r="I9" s="72">
        <v>9</v>
      </c>
      <c r="J9" s="72">
        <v>91</v>
      </c>
      <c r="K9" s="72"/>
      <c r="L9" s="73">
        <v>596</v>
      </c>
      <c r="M9" s="39"/>
    </row>
    <row r="10" spans="1:13" s="4" customFormat="1" ht="11.25">
      <c r="B10" s="74"/>
      <c r="C10" s="75"/>
      <c r="D10" s="76"/>
      <c r="E10" s="76"/>
      <c r="F10" s="76"/>
      <c r="G10" s="74"/>
      <c r="H10" s="76"/>
      <c r="I10" s="76"/>
      <c r="J10" s="76"/>
      <c r="K10" s="76"/>
      <c r="L10" s="77"/>
    </row>
    <row r="11" spans="1:13" ht="12.75" customHeight="1">
      <c r="A11" s="2" t="s">
        <v>66</v>
      </c>
      <c r="B11" s="79">
        <v>126</v>
      </c>
      <c r="C11" s="78">
        <v>48</v>
      </c>
      <c r="D11" s="78">
        <v>20</v>
      </c>
      <c r="E11" s="78">
        <v>80</v>
      </c>
      <c r="F11" s="78"/>
      <c r="G11" s="79">
        <v>268</v>
      </c>
      <c r="H11" s="78">
        <v>7</v>
      </c>
      <c r="I11" s="78">
        <v>10</v>
      </c>
      <c r="J11" s="78">
        <v>90</v>
      </c>
      <c r="K11" s="78"/>
      <c r="L11" s="79">
        <v>17</v>
      </c>
      <c r="M11" s="40"/>
    </row>
    <row r="12" spans="1:13" ht="12.75" customHeight="1">
      <c r="A12" s="2" t="s">
        <v>67</v>
      </c>
      <c r="B12" s="79">
        <v>42</v>
      </c>
      <c r="C12" s="78">
        <v>43</v>
      </c>
      <c r="D12" s="78">
        <v>12</v>
      </c>
      <c r="E12" s="78">
        <v>88</v>
      </c>
      <c r="F12" s="78"/>
      <c r="G12" s="79">
        <v>148</v>
      </c>
      <c r="H12" s="78">
        <v>2</v>
      </c>
      <c r="I12" s="78">
        <v>9</v>
      </c>
      <c r="J12" s="78">
        <v>91</v>
      </c>
      <c r="K12" s="78"/>
      <c r="L12" s="79">
        <v>27</v>
      </c>
      <c r="M12" s="40"/>
    </row>
    <row r="13" spans="1:13" ht="12.75" customHeight="1">
      <c r="A13" s="2" t="s">
        <v>68</v>
      </c>
      <c r="B13" s="79">
        <v>16</v>
      </c>
      <c r="C13" s="78">
        <v>19</v>
      </c>
      <c r="D13" s="78">
        <v>13</v>
      </c>
      <c r="E13" s="78">
        <v>88</v>
      </c>
      <c r="F13" s="78"/>
      <c r="G13" s="79">
        <v>24</v>
      </c>
      <c r="H13" s="78">
        <v>0</v>
      </c>
      <c r="I13" s="78">
        <v>0</v>
      </c>
      <c r="J13" s="78">
        <v>100</v>
      </c>
      <c r="K13" s="78"/>
      <c r="L13" s="79">
        <v>13</v>
      </c>
      <c r="M13" s="40"/>
    </row>
    <row r="14" spans="1:13" ht="12.75" customHeight="1">
      <c r="A14" s="2" t="s">
        <v>69</v>
      </c>
      <c r="B14" s="79">
        <v>1</v>
      </c>
      <c r="C14" s="78">
        <v>0</v>
      </c>
      <c r="D14" s="78">
        <v>0</v>
      </c>
      <c r="E14" s="78">
        <v>100</v>
      </c>
      <c r="F14" s="78"/>
      <c r="G14" s="79">
        <v>0</v>
      </c>
      <c r="H14" s="78">
        <v>0</v>
      </c>
      <c r="I14" s="78">
        <v>0</v>
      </c>
      <c r="J14" s="78">
        <v>0</v>
      </c>
      <c r="K14" s="78"/>
      <c r="L14" s="79">
        <v>0</v>
      </c>
      <c r="M14" s="40"/>
    </row>
    <row r="15" spans="1:13" ht="12.75" customHeight="1">
      <c r="A15" s="2" t="s">
        <v>70</v>
      </c>
      <c r="B15" s="79">
        <v>32</v>
      </c>
      <c r="C15" s="78">
        <v>66</v>
      </c>
      <c r="D15" s="78">
        <v>3</v>
      </c>
      <c r="E15" s="78">
        <v>97</v>
      </c>
      <c r="F15" s="78"/>
      <c r="G15" s="79">
        <v>81</v>
      </c>
      <c r="H15" s="78">
        <v>5</v>
      </c>
      <c r="I15" s="78">
        <v>11</v>
      </c>
      <c r="J15" s="78">
        <v>89</v>
      </c>
      <c r="K15" s="78"/>
      <c r="L15" s="79">
        <v>15</v>
      </c>
      <c r="M15" s="40"/>
    </row>
    <row r="16" spans="1:13" ht="12.75" customHeight="1">
      <c r="A16" s="2" t="s">
        <v>71</v>
      </c>
      <c r="B16" s="79">
        <v>1</v>
      </c>
      <c r="C16" s="78">
        <v>100</v>
      </c>
      <c r="D16" s="78">
        <v>0</v>
      </c>
      <c r="E16" s="78">
        <v>100</v>
      </c>
      <c r="F16" s="78"/>
      <c r="G16" s="79">
        <v>8</v>
      </c>
      <c r="H16" s="78">
        <v>0</v>
      </c>
      <c r="I16" s="78">
        <v>25</v>
      </c>
      <c r="J16" s="78">
        <v>75</v>
      </c>
      <c r="K16" s="78"/>
      <c r="L16" s="79">
        <v>3</v>
      </c>
      <c r="M16" s="40"/>
    </row>
    <row r="17" spans="1:13" ht="12.75" customHeight="1">
      <c r="A17" s="2" t="s">
        <v>72</v>
      </c>
      <c r="B17" s="79">
        <v>1</v>
      </c>
      <c r="C17" s="78">
        <v>0</v>
      </c>
      <c r="D17" s="78">
        <v>0</v>
      </c>
      <c r="E17" s="78">
        <v>100</v>
      </c>
      <c r="F17" s="78"/>
      <c r="G17" s="79">
        <v>5</v>
      </c>
      <c r="H17" s="78">
        <v>20</v>
      </c>
      <c r="I17" s="78">
        <v>40</v>
      </c>
      <c r="J17" s="78">
        <v>60</v>
      </c>
      <c r="K17" s="78"/>
      <c r="L17" s="79">
        <v>2</v>
      </c>
      <c r="M17" s="40"/>
    </row>
    <row r="18" spans="1:13" ht="12.75" customHeight="1">
      <c r="A18" s="2" t="s">
        <v>73</v>
      </c>
      <c r="B18" s="79">
        <v>50</v>
      </c>
      <c r="C18" s="78">
        <v>38</v>
      </c>
      <c r="D18" s="78">
        <v>4</v>
      </c>
      <c r="E18" s="78">
        <v>96</v>
      </c>
      <c r="F18" s="78"/>
      <c r="G18" s="79">
        <v>130</v>
      </c>
      <c r="H18" s="78">
        <v>8</v>
      </c>
      <c r="I18" s="78">
        <v>9</v>
      </c>
      <c r="J18" s="78">
        <v>91</v>
      </c>
      <c r="K18" s="78"/>
      <c r="L18" s="79">
        <v>25</v>
      </c>
      <c r="M18" s="40"/>
    </row>
    <row r="19" spans="1:13" ht="12.75" customHeight="1">
      <c r="A19" s="2" t="s">
        <v>74</v>
      </c>
      <c r="B19" s="79">
        <v>50</v>
      </c>
      <c r="C19" s="78">
        <v>32</v>
      </c>
      <c r="D19" s="78">
        <v>12</v>
      </c>
      <c r="E19" s="78">
        <v>88</v>
      </c>
      <c r="F19" s="78"/>
      <c r="G19" s="79">
        <v>97</v>
      </c>
      <c r="H19" s="78">
        <v>7</v>
      </c>
      <c r="I19" s="78">
        <v>10</v>
      </c>
      <c r="J19" s="78">
        <v>90</v>
      </c>
      <c r="K19" s="78"/>
      <c r="L19" s="79">
        <v>4</v>
      </c>
      <c r="M19" s="40"/>
    </row>
    <row r="20" spans="1:13" ht="12.75" customHeight="1">
      <c r="A20" s="2" t="s">
        <v>75</v>
      </c>
      <c r="B20" s="79">
        <v>55</v>
      </c>
      <c r="C20" s="78">
        <v>53</v>
      </c>
      <c r="D20" s="78">
        <v>7</v>
      </c>
      <c r="E20" s="78">
        <v>93</v>
      </c>
      <c r="F20" s="78"/>
      <c r="G20" s="79">
        <v>154</v>
      </c>
      <c r="H20" s="78">
        <v>14</v>
      </c>
      <c r="I20" s="78">
        <v>5</v>
      </c>
      <c r="J20" s="78">
        <v>95</v>
      </c>
      <c r="K20" s="78"/>
      <c r="L20" s="79">
        <v>24</v>
      </c>
      <c r="M20" s="40"/>
    </row>
    <row r="21" spans="1:13" ht="12.75" customHeight="1">
      <c r="A21" s="2" t="s">
        <v>76</v>
      </c>
      <c r="B21" s="79">
        <v>29</v>
      </c>
      <c r="C21" s="78">
        <v>52</v>
      </c>
      <c r="D21" s="78">
        <v>0</v>
      </c>
      <c r="E21" s="78">
        <v>100</v>
      </c>
      <c r="F21" s="78"/>
      <c r="G21" s="79">
        <v>43</v>
      </c>
      <c r="H21" s="78">
        <v>2</v>
      </c>
      <c r="I21" s="78">
        <v>2</v>
      </c>
      <c r="J21" s="78">
        <v>98</v>
      </c>
      <c r="K21" s="78"/>
      <c r="L21" s="79">
        <v>13</v>
      </c>
      <c r="M21" s="40"/>
    </row>
    <row r="22" spans="1:13" ht="12.75" customHeight="1">
      <c r="A22" s="2" t="s">
        <v>77</v>
      </c>
      <c r="B22" s="79">
        <v>8</v>
      </c>
      <c r="C22" s="78">
        <v>50</v>
      </c>
      <c r="D22" s="78">
        <v>25</v>
      </c>
      <c r="E22" s="78">
        <v>75</v>
      </c>
      <c r="F22" s="78"/>
      <c r="G22" s="79">
        <v>8</v>
      </c>
      <c r="H22" s="78">
        <v>0</v>
      </c>
      <c r="I22" s="78">
        <v>0</v>
      </c>
      <c r="J22" s="78">
        <v>100</v>
      </c>
      <c r="K22" s="78"/>
      <c r="L22" s="79">
        <v>3</v>
      </c>
      <c r="M22" s="40"/>
    </row>
    <row r="23" spans="1:13" ht="12.75" customHeight="1">
      <c r="A23" s="2" t="s">
        <v>78</v>
      </c>
      <c r="B23" s="79">
        <v>114</v>
      </c>
      <c r="C23" s="78">
        <v>43</v>
      </c>
      <c r="D23" s="78">
        <v>10</v>
      </c>
      <c r="E23" s="78">
        <v>90</v>
      </c>
      <c r="F23" s="78"/>
      <c r="G23" s="79">
        <v>289</v>
      </c>
      <c r="H23" s="78">
        <v>5</v>
      </c>
      <c r="I23" s="78">
        <v>9</v>
      </c>
      <c r="J23" s="78">
        <v>91</v>
      </c>
      <c r="K23" s="78"/>
      <c r="L23" s="79">
        <v>52</v>
      </c>
      <c r="M23" s="40"/>
    </row>
    <row r="24" spans="1:13" ht="12.75" customHeight="1">
      <c r="A24" s="2" t="s">
        <v>79</v>
      </c>
      <c r="B24" s="79">
        <v>22</v>
      </c>
      <c r="C24" s="78">
        <v>36</v>
      </c>
      <c r="D24" s="78">
        <v>9</v>
      </c>
      <c r="E24" s="78">
        <v>91</v>
      </c>
      <c r="F24" s="78"/>
      <c r="G24" s="79">
        <v>30</v>
      </c>
      <c r="H24" s="78">
        <v>7</v>
      </c>
      <c r="I24" s="78">
        <v>7</v>
      </c>
      <c r="J24" s="78">
        <v>93</v>
      </c>
      <c r="K24" s="78"/>
      <c r="L24" s="79">
        <v>3</v>
      </c>
      <c r="M24" s="40"/>
    </row>
    <row r="25" spans="1:13" ht="12.75" customHeight="1">
      <c r="A25" s="2" t="s">
        <v>6</v>
      </c>
      <c r="B25" s="79">
        <v>38</v>
      </c>
      <c r="C25" s="78">
        <v>26</v>
      </c>
      <c r="D25" s="78">
        <v>11</v>
      </c>
      <c r="E25" s="78">
        <v>89</v>
      </c>
      <c r="F25" s="78"/>
      <c r="G25" s="79">
        <v>68</v>
      </c>
      <c r="H25" s="78">
        <v>4</v>
      </c>
      <c r="I25" s="78">
        <v>24</v>
      </c>
      <c r="J25" s="78">
        <v>76</v>
      </c>
      <c r="K25" s="78"/>
      <c r="L25" s="79">
        <v>15</v>
      </c>
      <c r="M25" s="40"/>
    </row>
    <row r="26" spans="1:13" ht="12" customHeight="1">
      <c r="A26" s="2" t="s">
        <v>80</v>
      </c>
      <c r="B26" s="79">
        <v>10</v>
      </c>
      <c r="C26" s="78">
        <v>50</v>
      </c>
      <c r="D26" s="78">
        <v>10</v>
      </c>
      <c r="E26" s="78">
        <v>90</v>
      </c>
      <c r="F26" s="78"/>
      <c r="G26" s="79">
        <v>39</v>
      </c>
      <c r="H26" s="78">
        <v>8</v>
      </c>
      <c r="I26" s="78">
        <v>8</v>
      </c>
      <c r="J26" s="78">
        <v>92</v>
      </c>
      <c r="K26" s="78"/>
      <c r="L26" s="79">
        <v>5</v>
      </c>
      <c r="M26" s="40"/>
    </row>
    <row r="27" spans="1:13" ht="12.75" customHeight="1">
      <c r="A27" s="2" t="s">
        <v>81</v>
      </c>
      <c r="B27" s="79">
        <v>1</v>
      </c>
      <c r="C27" s="78">
        <v>100</v>
      </c>
      <c r="D27" s="78">
        <v>0</v>
      </c>
      <c r="E27" s="78">
        <v>100</v>
      </c>
      <c r="F27" s="78"/>
      <c r="G27" s="79">
        <v>6</v>
      </c>
      <c r="H27" s="78">
        <v>0</v>
      </c>
      <c r="I27" s="78">
        <v>0</v>
      </c>
      <c r="J27" s="78">
        <v>100</v>
      </c>
      <c r="K27" s="78"/>
      <c r="L27" s="79">
        <v>1</v>
      </c>
      <c r="M27" s="40"/>
    </row>
    <row r="28" spans="1:13" ht="12.75" customHeight="1">
      <c r="A28" s="2" t="s">
        <v>82</v>
      </c>
      <c r="B28" s="79">
        <v>264</v>
      </c>
      <c r="C28" s="78">
        <v>48</v>
      </c>
      <c r="D28" s="78">
        <v>9</v>
      </c>
      <c r="E28" s="78">
        <v>91</v>
      </c>
      <c r="F28" s="78"/>
      <c r="G28" s="79">
        <v>373</v>
      </c>
      <c r="H28" s="78">
        <v>8</v>
      </c>
      <c r="I28" s="78">
        <v>8</v>
      </c>
      <c r="J28" s="78">
        <v>92</v>
      </c>
      <c r="K28" s="78"/>
      <c r="L28" s="79">
        <v>107</v>
      </c>
      <c r="M28" s="40"/>
    </row>
    <row r="29" spans="1:13" ht="12.75" customHeight="1">
      <c r="A29" s="2" t="s">
        <v>83</v>
      </c>
      <c r="B29" s="79">
        <v>19</v>
      </c>
      <c r="C29" s="78">
        <v>47</v>
      </c>
      <c r="D29" s="78">
        <v>0</v>
      </c>
      <c r="E29" s="78">
        <v>100</v>
      </c>
      <c r="F29" s="78"/>
      <c r="G29" s="79">
        <v>152</v>
      </c>
      <c r="H29" s="78">
        <v>13</v>
      </c>
      <c r="I29" s="78">
        <v>3</v>
      </c>
      <c r="J29" s="78">
        <v>97</v>
      </c>
      <c r="K29" s="78"/>
      <c r="L29" s="79">
        <v>6</v>
      </c>
      <c r="M29" s="40"/>
    </row>
    <row r="30" spans="1:13" ht="12.75" customHeight="1">
      <c r="A30" s="2" t="s">
        <v>84</v>
      </c>
      <c r="B30" s="79">
        <v>0</v>
      </c>
      <c r="C30" s="78">
        <v>0</v>
      </c>
      <c r="D30" s="78">
        <v>0</v>
      </c>
      <c r="E30" s="78">
        <v>0</v>
      </c>
      <c r="F30" s="78"/>
      <c r="G30" s="79">
        <v>3</v>
      </c>
      <c r="H30" s="78">
        <v>0</v>
      </c>
      <c r="I30" s="78">
        <v>0</v>
      </c>
      <c r="J30" s="78">
        <v>100</v>
      </c>
      <c r="K30" s="78"/>
      <c r="L30" s="79">
        <v>2</v>
      </c>
      <c r="M30" s="40"/>
    </row>
    <row r="31" spans="1:13" ht="12.75" customHeight="1">
      <c r="A31" s="2" t="s">
        <v>85</v>
      </c>
      <c r="B31" s="79">
        <v>78</v>
      </c>
      <c r="C31" s="78">
        <v>40</v>
      </c>
      <c r="D31" s="78">
        <v>12</v>
      </c>
      <c r="E31" s="78">
        <v>88</v>
      </c>
      <c r="F31" s="78"/>
      <c r="G31" s="79">
        <v>254</v>
      </c>
      <c r="H31" s="78">
        <v>3</v>
      </c>
      <c r="I31" s="78">
        <v>19</v>
      </c>
      <c r="J31" s="78">
        <v>81</v>
      </c>
      <c r="K31" s="78"/>
      <c r="L31" s="79">
        <v>68</v>
      </c>
      <c r="M31" s="40"/>
    </row>
    <row r="32" spans="1:13" ht="12.75" customHeight="1">
      <c r="A32" s="2" t="s">
        <v>86</v>
      </c>
      <c r="B32" s="79">
        <v>17</v>
      </c>
      <c r="C32" s="78">
        <v>35</v>
      </c>
      <c r="D32" s="78">
        <v>12</v>
      </c>
      <c r="E32" s="78">
        <v>88</v>
      </c>
      <c r="F32" s="78"/>
      <c r="G32" s="79">
        <v>82</v>
      </c>
      <c r="H32" s="78">
        <v>9</v>
      </c>
      <c r="I32" s="78">
        <v>10</v>
      </c>
      <c r="J32" s="78">
        <v>90</v>
      </c>
      <c r="K32" s="78"/>
      <c r="L32" s="79">
        <v>7</v>
      </c>
      <c r="M32" s="40"/>
    </row>
    <row r="33" spans="1:13" ht="12.75" customHeight="1">
      <c r="A33" s="2" t="s">
        <v>87</v>
      </c>
      <c r="B33" s="79">
        <v>6</v>
      </c>
      <c r="C33" s="78">
        <v>33</v>
      </c>
      <c r="D33" s="78">
        <v>0</v>
      </c>
      <c r="E33" s="78">
        <v>100</v>
      </c>
      <c r="F33" s="78"/>
      <c r="G33" s="79">
        <v>13</v>
      </c>
      <c r="H33" s="78">
        <v>15</v>
      </c>
      <c r="I33" s="78">
        <v>0</v>
      </c>
      <c r="J33" s="78">
        <v>100</v>
      </c>
      <c r="K33" s="78"/>
      <c r="L33" s="79">
        <v>2</v>
      </c>
      <c r="M33" s="40"/>
    </row>
    <row r="34" spans="1:13" ht="12.75" customHeight="1">
      <c r="A34" s="2" t="s">
        <v>88</v>
      </c>
      <c r="B34" s="79">
        <v>63</v>
      </c>
      <c r="C34" s="78">
        <v>46</v>
      </c>
      <c r="D34" s="78">
        <v>5</v>
      </c>
      <c r="E34" s="78">
        <v>95</v>
      </c>
      <c r="F34" s="78"/>
      <c r="G34" s="79">
        <v>215</v>
      </c>
      <c r="H34" s="78">
        <v>6</v>
      </c>
      <c r="I34" s="78">
        <v>4</v>
      </c>
      <c r="J34" s="78">
        <v>96</v>
      </c>
      <c r="K34" s="78"/>
      <c r="L34" s="79">
        <v>39</v>
      </c>
      <c r="M34" s="40"/>
    </row>
    <row r="35" spans="1:13" ht="12.75" customHeight="1">
      <c r="A35" s="2" t="s">
        <v>89</v>
      </c>
      <c r="B35" s="79">
        <v>42</v>
      </c>
      <c r="C35" s="78">
        <v>40</v>
      </c>
      <c r="D35" s="78">
        <v>2</v>
      </c>
      <c r="E35" s="78">
        <v>98</v>
      </c>
      <c r="F35" s="78"/>
      <c r="G35" s="79">
        <v>82</v>
      </c>
      <c r="H35" s="78">
        <v>9</v>
      </c>
      <c r="I35" s="78">
        <v>1</v>
      </c>
      <c r="J35" s="78">
        <v>99</v>
      </c>
      <c r="K35" s="78"/>
      <c r="L35" s="79">
        <v>27</v>
      </c>
      <c r="M35" s="40"/>
    </row>
    <row r="36" spans="1:13" ht="12.75" customHeight="1">
      <c r="A36" s="2" t="s">
        <v>90</v>
      </c>
      <c r="B36" s="79">
        <v>3</v>
      </c>
      <c r="C36" s="78">
        <v>67</v>
      </c>
      <c r="D36" s="78">
        <v>0</v>
      </c>
      <c r="E36" s="78">
        <v>100</v>
      </c>
      <c r="F36" s="78"/>
      <c r="G36" s="79">
        <v>4</v>
      </c>
      <c r="H36" s="78">
        <v>0</v>
      </c>
      <c r="I36" s="78">
        <v>50</v>
      </c>
      <c r="J36" s="78">
        <v>50</v>
      </c>
      <c r="K36" s="78"/>
      <c r="L36" s="79">
        <v>1</v>
      </c>
      <c r="M36" s="40"/>
    </row>
    <row r="37" spans="1:13" ht="12.75" customHeight="1">
      <c r="A37" s="2" t="s">
        <v>91</v>
      </c>
      <c r="B37" s="79">
        <v>19</v>
      </c>
      <c r="C37" s="78">
        <v>26</v>
      </c>
      <c r="D37" s="78">
        <v>16</v>
      </c>
      <c r="E37" s="78">
        <v>84</v>
      </c>
      <c r="F37" s="78"/>
      <c r="G37" s="79">
        <v>39</v>
      </c>
      <c r="H37" s="78">
        <v>3</v>
      </c>
      <c r="I37" s="78">
        <v>3</v>
      </c>
      <c r="J37" s="78">
        <v>97</v>
      </c>
      <c r="K37" s="78"/>
      <c r="L37" s="79">
        <v>11</v>
      </c>
      <c r="M37" s="40"/>
    </row>
    <row r="38" spans="1:13" ht="12.75" customHeight="1">
      <c r="A38" s="2" t="s">
        <v>92</v>
      </c>
      <c r="B38" s="79">
        <v>9</v>
      </c>
      <c r="C38" s="78">
        <v>67</v>
      </c>
      <c r="D38" s="78">
        <v>22</v>
      </c>
      <c r="E38" s="78">
        <v>78</v>
      </c>
      <c r="F38" s="78"/>
      <c r="G38" s="79">
        <v>7</v>
      </c>
      <c r="H38" s="78">
        <v>0</v>
      </c>
      <c r="I38" s="78">
        <v>0</v>
      </c>
      <c r="J38" s="78">
        <v>100</v>
      </c>
      <c r="K38" s="78"/>
      <c r="L38" s="79">
        <v>2</v>
      </c>
      <c r="M38" s="40"/>
    </row>
    <row r="39" spans="1:13" ht="12.75" customHeight="1">
      <c r="A39" s="2" t="s">
        <v>151</v>
      </c>
      <c r="B39" s="79">
        <v>37</v>
      </c>
      <c r="C39" s="78">
        <v>30</v>
      </c>
      <c r="D39" s="78">
        <v>14</v>
      </c>
      <c r="E39" s="78">
        <v>86</v>
      </c>
      <c r="F39" s="78"/>
      <c r="G39" s="79">
        <v>46</v>
      </c>
      <c r="H39" s="78">
        <v>7</v>
      </c>
      <c r="I39" s="78">
        <v>17</v>
      </c>
      <c r="J39" s="78">
        <v>83</v>
      </c>
      <c r="K39" s="78"/>
      <c r="L39" s="79">
        <v>35</v>
      </c>
      <c r="M39" s="40"/>
    </row>
    <row r="40" spans="1:13" ht="12.75" customHeight="1">
      <c r="A40" s="2" t="s">
        <v>93</v>
      </c>
      <c r="B40" s="79">
        <v>0</v>
      </c>
      <c r="C40" s="78">
        <v>0</v>
      </c>
      <c r="D40" s="78">
        <v>0</v>
      </c>
      <c r="E40" s="78">
        <v>0</v>
      </c>
      <c r="F40" s="78"/>
      <c r="G40" s="79">
        <v>0</v>
      </c>
      <c r="H40" s="78">
        <v>0</v>
      </c>
      <c r="I40" s="78">
        <v>0</v>
      </c>
      <c r="J40" s="78">
        <v>0</v>
      </c>
      <c r="K40" s="78"/>
      <c r="L40" s="79">
        <v>0</v>
      </c>
      <c r="M40" s="40"/>
    </row>
    <row r="41" spans="1:13" ht="12.75" customHeight="1">
      <c r="A41" s="2" t="s">
        <v>94</v>
      </c>
      <c r="B41" s="79">
        <v>6</v>
      </c>
      <c r="C41" s="78">
        <v>67</v>
      </c>
      <c r="D41" s="78">
        <v>0</v>
      </c>
      <c r="E41" s="78">
        <v>100</v>
      </c>
      <c r="F41" s="78"/>
      <c r="G41" s="79">
        <v>18</v>
      </c>
      <c r="H41" s="78">
        <v>22</v>
      </c>
      <c r="I41" s="78">
        <v>22</v>
      </c>
      <c r="J41" s="78">
        <v>78</v>
      </c>
      <c r="K41" s="78"/>
      <c r="L41" s="79">
        <v>4</v>
      </c>
      <c r="M41" s="40"/>
    </row>
    <row r="42" spans="1:13" ht="12.75" customHeight="1">
      <c r="A42" s="2" t="s">
        <v>95</v>
      </c>
      <c r="B42" s="79">
        <v>45</v>
      </c>
      <c r="C42" s="78">
        <v>53</v>
      </c>
      <c r="D42" s="78">
        <v>2</v>
      </c>
      <c r="E42" s="78">
        <v>98</v>
      </c>
      <c r="F42" s="78"/>
      <c r="G42" s="79">
        <v>198</v>
      </c>
      <c r="H42" s="78">
        <v>6</v>
      </c>
      <c r="I42" s="78">
        <v>9</v>
      </c>
      <c r="J42" s="78">
        <v>91</v>
      </c>
      <c r="K42" s="78"/>
      <c r="L42" s="79">
        <v>32</v>
      </c>
      <c r="M42" s="40"/>
    </row>
    <row r="43" spans="1:13" ht="13.5" customHeight="1">
      <c r="A43" s="2" t="s">
        <v>96</v>
      </c>
      <c r="B43" s="79">
        <v>47</v>
      </c>
      <c r="C43" s="78">
        <v>77</v>
      </c>
      <c r="D43" s="78">
        <v>11</v>
      </c>
      <c r="E43" s="78">
        <v>89</v>
      </c>
      <c r="F43" s="78"/>
      <c r="G43" s="79">
        <v>125</v>
      </c>
      <c r="H43" s="78">
        <v>7</v>
      </c>
      <c r="I43" s="78">
        <v>15</v>
      </c>
      <c r="J43" s="78">
        <v>85</v>
      </c>
      <c r="K43" s="78"/>
      <c r="L43" s="79">
        <v>8</v>
      </c>
      <c r="M43" s="40"/>
    </row>
    <row r="44" spans="1:13" ht="12.75" customHeight="1">
      <c r="A44" s="2" t="s">
        <v>97</v>
      </c>
      <c r="B44" s="79">
        <v>27</v>
      </c>
      <c r="C44" s="78">
        <v>41</v>
      </c>
      <c r="D44" s="78">
        <v>30</v>
      </c>
      <c r="E44" s="78">
        <v>70</v>
      </c>
      <c r="F44" s="78"/>
      <c r="G44" s="79">
        <v>67</v>
      </c>
      <c r="H44" s="78">
        <v>3</v>
      </c>
      <c r="I44" s="78">
        <v>1</v>
      </c>
      <c r="J44" s="78">
        <v>99</v>
      </c>
      <c r="K44" s="78"/>
      <c r="L44" s="79">
        <v>5</v>
      </c>
      <c r="M44" s="40"/>
    </row>
    <row r="45" spans="1:13" ht="12.75" customHeight="1">
      <c r="A45" s="2" t="s">
        <v>98</v>
      </c>
      <c r="B45" s="79">
        <v>1</v>
      </c>
      <c r="C45" s="78">
        <v>100</v>
      </c>
      <c r="D45" s="78">
        <v>0</v>
      </c>
      <c r="E45" s="78">
        <v>100</v>
      </c>
      <c r="F45" s="78"/>
      <c r="G45" s="79">
        <v>1</v>
      </c>
      <c r="H45" s="78">
        <v>0</v>
      </c>
      <c r="I45" s="78">
        <v>100</v>
      </c>
      <c r="J45" s="78">
        <v>0</v>
      </c>
      <c r="K45" s="78"/>
      <c r="L45" s="79">
        <v>0</v>
      </c>
      <c r="M45" s="40"/>
    </row>
    <row r="46" spans="1:13" ht="12.75" customHeight="1">
      <c r="A46" s="2" t="s">
        <v>99</v>
      </c>
      <c r="B46" s="79">
        <v>6</v>
      </c>
      <c r="C46" s="78">
        <v>33</v>
      </c>
      <c r="D46" s="78">
        <v>17</v>
      </c>
      <c r="E46" s="78">
        <v>83</v>
      </c>
      <c r="F46" s="78"/>
      <c r="G46" s="79">
        <v>20</v>
      </c>
      <c r="H46" s="78">
        <v>0</v>
      </c>
      <c r="I46" s="78">
        <v>0</v>
      </c>
      <c r="J46" s="78">
        <v>100</v>
      </c>
      <c r="K46" s="78"/>
      <c r="L46" s="79">
        <v>5</v>
      </c>
      <c r="M46" s="40"/>
    </row>
    <row r="47" spans="1:13" ht="12.75" customHeight="1">
      <c r="A47" s="2" t="s">
        <v>13</v>
      </c>
      <c r="B47" s="79">
        <v>31</v>
      </c>
      <c r="C47" s="78">
        <v>48</v>
      </c>
      <c r="D47" s="78">
        <v>10</v>
      </c>
      <c r="E47" s="78">
        <v>90</v>
      </c>
      <c r="F47" s="78"/>
      <c r="G47" s="79">
        <v>54</v>
      </c>
      <c r="H47" s="78">
        <v>11</v>
      </c>
      <c r="I47" s="78">
        <v>13</v>
      </c>
      <c r="J47" s="78">
        <v>87</v>
      </c>
      <c r="K47" s="78"/>
      <c r="L47" s="79">
        <v>6</v>
      </c>
      <c r="M47" s="40"/>
    </row>
    <row r="48" spans="1:13" ht="12.75" customHeight="1">
      <c r="A48" s="2" t="s">
        <v>100</v>
      </c>
      <c r="B48" s="79">
        <v>3</v>
      </c>
      <c r="C48" s="78">
        <v>0</v>
      </c>
      <c r="D48" s="78">
        <v>33</v>
      </c>
      <c r="E48" s="78">
        <v>67</v>
      </c>
      <c r="F48" s="78"/>
      <c r="G48" s="79">
        <v>3</v>
      </c>
      <c r="H48" s="78">
        <v>0</v>
      </c>
      <c r="I48" s="78">
        <v>0</v>
      </c>
      <c r="J48" s="78">
        <v>100</v>
      </c>
      <c r="K48" s="78"/>
      <c r="L48" s="79">
        <v>1</v>
      </c>
      <c r="M48" s="40"/>
    </row>
    <row r="49" spans="1:13" ht="12.75" customHeight="1">
      <c r="A49" s="2" t="s">
        <v>101</v>
      </c>
      <c r="B49" s="79">
        <v>4</v>
      </c>
      <c r="C49" s="78">
        <v>75</v>
      </c>
      <c r="D49" s="78">
        <v>0</v>
      </c>
      <c r="E49" s="78">
        <v>100</v>
      </c>
      <c r="F49" s="78"/>
      <c r="G49" s="79">
        <v>28</v>
      </c>
      <c r="H49" s="78">
        <v>18</v>
      </c>
      <c r="I49" s="78">
        <v>11</v>
      </c>
      <c r="J49" s="78">
        <v>89</v>
      </c>
      <c r="K49" s="78"/>
      <c r="L49" s="79">
        <v>2</v>
      </c>
      <c r="M49" s="40"/>
    </row>
    <row r="50" spans="1:13" ht="12.75" customHeight="1">
      <c r="A50" s="2" t="s">
        <v>102</v>
      </c>
      <c r="B50" s="79">
        <v>1</v>
      </c>
      <c r="C50" s="78">
        <v>0</v>
      </c>
      <c r="D50" s="78">
        <v>0</v>
      </c>
      <c r="E50" s="78">
        <v>100</v>
      </c>
      <c r="F50" s="78"/>
      <c r="G50" s="79">
        <v>8</v>
      </c>
      <c r="H50" s="78">
        <v>25</v>
      </c>
      <c r="I50" s="78">
        <v>13</v>
      </c>
      <c r="J50" s="78">
        <v>88</v>
      </c>
      <c r="K50" s="78"/>
      <c r="L50" s="79">
        <v>2</v>
      </c>
      <c r="M50" s="40"/>
    </row>
    <row r="51" spans="1:13" ht="12.75" customHeight="1">
      <c r="A51" s="2" t="s">
        <v>103</v>
      </c>
      <c r="B51" s="79">
        <v>1</v>
      </c>
      <c r="C51" s="78">
        <v>100</v>
      </c>
      <c r="D51" s="78">
        <v>0</v>
      </c>
      <c r="E51" s="78">
        <v>100</v>
      </c>
      <c r="F51" s="78"/>
      <c r="G51" s="79">
        <v>4</v>
      </c>
      <c r="H51" s="78">
        <v>0</v>
      </c>
      <c r="I51" s="78">
        <v>0</v>
      </c>
      <c r="J51" s="78">
        <v>100</v>
      </c>
      <c r="K51" s="78"/>
      <c r="L51" s="79">
        <v>2</v>
      </c>
      <c r="M51" s="40"/>
    </row>
    <row r="52" spans="1:13" ht="12.75" customHeight="1">
      <c r="G52" s="32"/>
    </row>
    <row r="53" spans="1:13" ht="12.75" customHeight="1">
      <c r="A53" s="2" t="s">
        <v>59</v>
      </c>
      <c r="B53" s="41"/>
      <c r="C53" s="42"/>
      <c r="D53" s="43"/>
      <c r="E53" s="43"/>
      <c r="F53" s="43"/>
      <c r="G53" s="41"/>
      <c r="H53" s="43"/>
      <c r="I53" s="43"/>
      <c r="J53" s="43"/>
      <c r="K53" s="43"/>
      <c r="L53" s="41"/>
    </row>
    <row r="54" spans="1:13" ht="12.75" customHeight="1">
      <c r="A54" s="2" t="s">
        <v>121</v>
      </c>
      <c r="B54" s="41"/>
      <c r="C54" s="42"/>
      <c r="D54" s="43"/>
      <c r="E54" s="43"/>
      <c r="F54" s="43"/>
      <c r="G54" s="41"/>
      <c r="H54" s="43"/>
      <c r="I54" s="43"/>
      <c r="J54" s="43"/>
      <c r="K54" s="43"/>
      <c r="L54" s="41"/>
    </row>
    <row r="55" spans="1:13" ht="12.75" customHeight="1">
      <c r="A55" s="2"/>
      <c r="B55" s="41"/>
      <c r="C55" s="42"/>
      <c r="D55" s="43"/>
      <c r="E55" s="43"/>
      <c r="F55" s="43"/>
      <c r="G55" s="41"/>
      <c r="H55" s="43"/>
      <c r="I55" s="43"/>
      <c r="J55" s="43"/>
      <c r="K55" s="43"/>
      <c r="L55" s="41"/>
    </row>
    <row r="56" spans="1:13" ht="11.25">
      <c r="A56" s="2" t="s">
        <v>142</v>
      </c>
      <c r="B56" s="44"/>
      <c r="D56" s="45"/>
      <c r="E56" s="45"/>
      <c r="F56" s="45"/>
      <c r="G56" s="44"/>
      <c r="H56" s="45"/>
      <c r="I56" s="45"/>
      <c r="J56" s="45"/>
      <c r="K56" s="45"/>
      <c r="L56" s="44"/>
    </row>
    <row r="57" spans="1:13" s="10" customFormat="1" ht="12.75" customHeight="1">
      <c r="A57" s="46" t="s">
        <v>143</v>
      </c>
    </row>
    <row r="58" spans="1:13" ht="11.25" customHeight="1">
      <c r="A58" s="2"/>
      <c r="B58" s="44"/>
      <c r="D58" s="45"/>
      <c r="E58" s="45"/>
      <c r="F58" s="45"/>
      <c r="G58" s="44"/>
      <c r="H58" s="45"/>
      <c r="I58" s="45"/>
      <c r="J58" s="45"/>
      <c r="K58" s="45"/>
      <c r="L58" s="44"/>
    </row>
    <row r="59" spans="1:13" ht="12.75" customHeight="1">
      <c r="A59" s="2" t="s">
        <v>156</v>
      </c>
    </row>
    <row r="60" spans="1:13" ht="12.75" customHeight="1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ht="12.75" customHeight="1">
      <c r="A61" s="65" t="s">
        <v>128</v>
      </c>
    </row>
  </sheetData>
  <dataConsolidate/>
  <mergeCells count="2">
    <mergeCell ref="B3:E3"/>
    <mergeCell ref="G3:J3"/>
  </mergeCells>
  <phoneticPr fontId="24" type="noConversion"/>
  <hyperlinks>
    <hyperlink ref="A61" location="'C1 - Court proceedings'!A1" display="Index"/>
  </hyperlinks>
  <pageMargins left="0.39370078740157483" right="0.39370078740157483" top="0.2" bottom="0.39370078740157483" header="0.22" footer="0.39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45"/>
  <sheetViews>
    <sheetView workbookViewId="0">
      <selection activeCell="A46" sqref="A46"/>
    </sheetView>
  </sheetViews>
  <sheetFormatPr defaultRowHeight="12.75" customHeight="1"/>
  <cols>
    <col min="1" max="1" width="26.28515625" style="10" customWidth="1"/>
    <col min="2" max="5" width="10.7109375" style="10" customWidth="1"/>
    <col min="6" max="6" width="1.5703125" style="10" customWidth="1"/>
    <col min="7" max="7" width="10.7109375" style="10" customWidth="1"/>
    <col min="8" max="16384" width="9.140625" style="10"/>
  </cols>
  <sheetData>
    <row r="1" spans="1:7" s="9" customFormat="1" ht="12.75" customHeight="1">
      <c r="A1" s="54" t="s">
        <v>169</v>
      </c>
      <c r="B1" s="21"/>
      <c r="C1" s="21"/>
      <c r="D1" s="21"/>
      <c r="E1" s="21"/>
      <c r="F1" s="21"/>
      <c r="G1" s="21"/>
    </row>
    <row r="2" spans="1:7" s="9" customFormat="1" ht="12.75" customHeight="1">
      <c r="A2" s="35"/>
      <c r="B2" s="21"/>
      <c r="C2" s="21"/>
      <c r="D2" s="21"/>
      <c r="E2" s="21"/>
      <c r="F2" s="21"/>
      <c r="G2" s="21"/>
    </row>
    <row r="3" spans="1:7" ht="12.75" customHeight="1">
      <c r="A3" s="4"/>
      <c r="B3" s="38" t="s">
        <v>24</v>
      </c>
      <c r="C3" s="4"/>
      <c r="D3" s="2"/>
      <c r="E3" s="2"/>
      <c r="F3" s="2"/>
      <c r="G3" s="38" t="s">
        <v>116</v>
      </c>
    </row>
    <row r="4" spans="1:7" ht="12.75" customHeight="1">
      <c r="A4" s="4"/>
      <c r="B4" s="38"/>
      <c r="C4" s="4"/>
      <c r="D4" s="2"/>
      <c r="E4" s="2"/>
      <c r="F4" s="2"/>
      <c r="G4" s="38"/>
    </row>
    <row r="5" spans="1:7" ht="12.75" customHeight="1">
      <c r="A5" s="8"/>
      <c r="B5" s="3" t="s">
        <v>14</v>
      </c>
      <c r="C5" s="3" t="s">
        <v>61</v>
      </c>
      <c r="D5" s="3" t="s">
        <v>61</v>
      </c>
      <c r="E5" s="3" t="s">
        <v>61</v>
      </c>
      <c r="F5" s="3"/>
      <c r="G5" s="3" t="s">
        <v>14</v>
      </c>
    </row>
    <row r="6" spans="1:7" ht="12.75" customHeight="1">
      <c r="A6" s="5"/>
      <c r="C6" s="3" t="s">
        <v>104</v>
      </c>
      <c r="D6" s="3" t="s">
        <v>63</v>
      </c>
      <c r="E6" s="3" t="s">
        <v>63</v>
      </c>
      <c r="F6" s="3"/>
    </row>
    <row r="7" spans="1:7" ht="12.75" customHeight="1">
      <c r="A7" s="5"/>
      <c r="B7" s="2"/>
      <c r="C7" s="3" t="s">
        <v>64</v>
      </c>
      <c r="D7" s="3" t="s">
        <v>65</v>
      </c>
      <c r="E7" s="3" t="s">
        <v>136</v>
      </c>
      <c r="F7" s="3"/>
      <c r="G7" s="2"/>
    </row>
    <row r="8" spans="1:7" ht="12.75" customHeight="1">
      <c r="A8" s="5"/>
      <c r="B8" s="2"/>
      <c r="C8" s="5"/>
      <c r="D8" s="5"/>
      <c r="E8" s="5"/>
      <c r="F8" s="5"/>
      <c r="G8" s="2"/>
    </row>
    <row r="9" spans="1:7" s="9" customFormat="1" ht="12.75" customHeight="1">
      <c r="A9" s="54" t="s">
        <v>124</v>
      </c>
      <c r="B9" s="56">
        <v>1904</v>
      </c>
      <c r="C9" s="71">
        <v>1</v>
      </c>
      <c r="D9" s="71">
        <v>12</v>
      </c>
      <c r="E9" s="71">
        <v>88</v>
      </c>
      <c r="F9" s="57"/>
      <c r="G9" s="58">
        <v>42</v>
      </c>
    </row>
    <row r="10" spans="1:7" ht="12.75" customHeight="1">
      <c r="A10" s="5"/>
      <c r="B10" s="47"/>
      <c r="C10" s="87"/>
      <c r="D10" s="87"/>
      <c r="E10" s="87"/>
      <c r="F10" s="48"/>
      <c r="G10" s="47"/>
    </row>
    <row r="11" spans="1:7" ht="12.75" customHeight="1">
      <c r="A11" s="2" t="s">
        <v>15</v>
      </c>
      <c r="B11" s="49">
        <v>68</v>
      </c>
      <c r="C11" s="87">
        <v>3</v>
      </c>
      <c r="D11" s="87">
        <v>19</v>
      </c>
      <c r="E11" s="87">
        <v>81</v>
      </c>
      <c r="F11" s="28"/>
      <c r="G11" s="82">
        <v>1</v>
      </c>
    </row>
    <row r="12" spans="1:7" ht="12.75" customHeight="1">
      <c r="A12" s="2" t="s">
        <v>1</v>
      </c>
      <c r="B12" s="49">
        <v>8</v>
      </c>
      <c r="C12" s="87">
        <v>0</v>
      </c>
      <c r="D12" s="87">
        <v>25</v>
      </c>
      <c r="E12" s="87">
        <v>75</v>
      </c>
      <c r="F12" s="28"/>
      <c r="G12" s="82">
        <v>0</v>
      </c>
    </row>
    <row r="13" spans="1:7" ht="12.75" customHeight="1">
      <c r="A13" s="2" t="s">
        <v>2</v>
      </c>
      <c r="B13" s="49">
        <v>16</v>
      </c>
      <c r="C13" s="87">
        <v>0</v>
      </c>
      <c r="D13" s="87">
        <v>13</v>
      </c>
      <c r="E13" s="87">
        <v>88</v>
      </c>
      <c r="F13" s="28"/>
      <c r="G13" s="82">
        <v>1</v>
      </c>
    </row>
    <row r="14" spans="1:7" ht="12.75" customHeight="1">
      <c r="A14" s="2" t="s">
        <v>3</v>
      </c>
      <c r="B14" s="49">
        <v>16</v>
      </c>
      <c r="C14" s="87">
        <v>0</v>
      </c>
      <c r="D14" s="87">
        <v>13</v>
      </c>
      <c r="E14" s="87">
        <v>88</v>
      </c>
      <c r="F14" s="28"/>
      <c r="G14" s="82">
        <v>0</v>
      </c>
    </row>
    <row r="15" spans="1:7" ht="12.75" customHeight="1">
      <c r="A15" s="2" t="s">
        <v>105</v>
      </c>
      <c r="B15" s="49">
        <v>46</v>
      </c>
      <c r="C15" s="87">
        <v>0</v>
      </c>
      <c r="D15" s="87">
        <v>9</v>
      </c>
      <c r="E15" s="87">
        <v>91</v>
      </c>
      <c r="F15" s="28"/>
      <c r="G15" s="82">
        <v>1</v>
      </c>
    </row>
    <row r="16" spans="1:7" ht="12.75" customHeight="1">
      <c r="A16" s="2" t="s">
        <v>16</v>
      </c>
      <c r="B16" s="49">
        <v>17</v>
      </c>
      <c r="C16" s="87">
        <v>0</v>
      </c>
      <c r="D16" s="87">
        <v>12</v>
      </c>
      <c r="E16" s="87">
        <v>88</v>
      </c>
      <c r="F16" s="28"/>
      <c r="G16" s="82">
        <v>2</v>
      </c>
    </row>
    <row r="17" spans="1:7" ht="12.75" customHeight="1">
      <c r="A17" s="2" t="s">
        <v>17</v>
      </c>
      <c r="B17" s="49">
        <v>13</v>
      </c>
      <c r="C17" s="87">
        <v>0</v>
      </c>
      <c r="D17" s="87">
        <v>0</v>
      </c>
      <c r="E17" s="82">
        <v>100</v>
      </c>
      <c r="F17" s="49"/>
      <c r="G17" s="82">
        <v>0</v>
      </c>
    </row>
    <row r="18" spans="1:7" ht="12.75" customHeight="1">
      <c r="A18" s="2" t="s">
        <v>4</v>
      </c>
      <c r="B18" s="49">
        <v>8</v>
      </c>
      <c r="C18" s="87">
        <v>0</v>
      </c>
      <c r="D18" s="87">
        <v>13</v>
      </c>
      <c r="E18" s="87">
        <v>88</v>
      </c>
      <c r="F18" s="28"/>
      <c r="G18" s="82">
        <v>1</v>
      </c>
    </row>
    <row r="19" spans="1:7" ht="12.75" customHeight="1">
      <c r="A19" s="2" t="s">
        <v>5</v>
      </c>
      <c r="B19" s="49">
        <v>22</v>
      </c>
      <c r="C19" s="87">
        <v>0</v>
      </c>
      <c r="D19" s="87">
        <v>5</v>
      </c>
      <c r="E19" s="87">
        <v>95</v>
      </c>
      <c r="F19" s="28"/>
      <c r="G19" s="82">
        <v>0</v>
      </c>
    </row>
    <row r="20" spans="1:7" ht="12.75" customHeight="1">
      <c r="A20" s="2" t="s">
        <v>18</v>
      </c>
      <c r="B20" s="49">
        <v>62</v>
      </c>
      <c r="C20" s="87">
        <v>2</v>
      </c>
      <c r="D20" s="87">
        <v>13</v>
      </c>
      <c r="E20" s="87">
        <v>87</v>
      </c>
      <c r="F20" s="28"/>
      <c r="G20" s="82">
        <v>0</v>
      </c>
    </row>
    <row r="21" spans="1:7" ht="12.75" customHeight="1">
      <c r="A21" s="2" t="s">
        <v>19</v>
      </c>
      <c r="B21" s="49">
        <v>25</v>
      </c>
      <c r="C21" s="87">
        <v>16</v>
      </c>
      <c r="D21" s="87">
        <v>12</v>
      </c>
      <c r="E21" s="87">
        <v>88</v>
      </c>
      <c r="F21" s="28"/>
      <c r="G21" s="82">
        <v>2</v>
      </c>
    </row>
    <row r="22" spans="1:7" ht="12.75" customHeight="1">
      <c r="A22" s="2" t="s">
        <v>20</v>
      </c>
      <c r="B22" s="49">
        <v>93</v>
      </c>
      <c r="C22" s="87">
        <v>1</v>
      </c>
      <c r="D22" s="87">
        <v>11</v>
      </c>
      <c r="E22" s="87">
        <v>89</v>
      </c>
      <c r="F22" s="28"/>
      <c r="G22" s="82">
        <v>4</v>
      </c>
    </row>
    <row r="23" spans="1:7" ht="12.75" customHeight="1">
      <c r="A23" s="2" t="s">
        <v>6</v>
      </c>
      <c r="B23" s="49">
        <v>25</v>
      </c>
      <c r="C23" s="87">
        <v>0</v>
      </c>
      <c r="D23" s="87">
        <v>16</v>
      </c>
      <c r="E23" s="87">
        <v>84</v>
      </c>
      <c r="F23" s="28"/>
      <c r="G23" s="82">
        <v>3</v>
      </c>
    </row>
    <row r="24" spans="1:7" ht="12.75" customHeight="1">
      <c r="A24" s="2" t="s">
        <v>7</v>
      </c>
      <c r="B24" s="49">
        <v>23</v>
      </c>
      <c r="C24" s="87">
        <v>0</v>
      </c>
      <c r="D24" s="87">
        <v>4</v>
      </c>
      <c r="E24" s="87">
        <v>96</v>
      </c>
      <c r="F24" s="28"/>
      <c r="G24" s="82">
        <v>5</v>
      </c>
    </row>
    <row r="25" spans="1:7" ht="12.75" customHeight="1">
      <c r="A25" s="2" t="s">
        <v>117</v>
      </c>
      <c r="B25" s="49">
        <v>1077</v>
      </c>
      <c r="C25" s="87">
        <v>0</v>
      </c>
      <c r="D25" s="87">
        <v>11</v>
      </c>
      <c r="E25" s="87">
        <v>89</v>
      </c>
      <c r="F25" s="28"/>
      <c r="G25" s="82">
        <v>15</v>
      </c>
    </row>
    <row r="26" spans="1:7" ht="12.75" customHeight="1">
      <c r="A26" s="2" t="s">
        <v>8</v>
      </c>
      <c r="B26" s="49">
        <v>14</v>
      </c>
      <c r="C26" s="87">
        <v>0</v>
      </c>
      <c r="D26" s="87">
        <v>7</v>
      </c>
      <c r="E26" s="87">
        <v>93</v>
      </c>
      <c r="F26" s="28"/>
      <c r="G26" s="82">
        <v>0</v>
      </c>
    </row>
    <row r="27" spans="1:7" ht="12.75" customHeight="1">
      <c r="A27" s="2" t="s">
        <v>9</v>
      </c>
      <c r="B27" s="49">
        <v>49</v>
      </c>
      <c r="C27" s="87">
        <v>0</v>
      </c>
      <c r="D27" s="87">
        <v>6</v>
      </c>
      <c r="E27" s="87">
        <v>94</v>
      </c>
      <c r="F27" s="28"/>
      <c r="G27" s="82">
        <v>0</v>
      </c>
    </row>
    <row r="28" spans="1:7" ht="12.75" customHeight="1">
      <c r="A28" s="2" t="s">
        <v>21</v>
      </c>
      <c r="B28" s="49">
        <v>51</v>
      </c>
      <c r="C28" s="87">
        <v>0</v>
      </c>
      <c r="D28" s="87">
        <v>18</v>
      </c>
      <c r="E28" s="87">
        <v>82</v>
      </c>
      <c r="F28" s="28"/>
      <c r="G28" s="82">
        <v>2</v>
      </c>
    </row>
    <row r="29" spans="1:7" ht="12.75" customHeight="1">
      <c r="A29" s="2" t="s">
        <v>22</v>
      </c>
      <c r="B29" s="49">
        <v>166</v>
      </c>
      <c r="C29" s="87">
        <v>0</v>
      </c>
      <c r="D29" s="87">
        <v>15</v>
      </c>
      <c r="E29" s="87">
        <v>85</v>
      </c>
      <c r="F29" s="28"/>
      <c r="G29" s="82">
        <v>2</v>
      </c>
    </row>
    <row r="30" spans="1:7" ht="12.75" customHeight="1">
      <c r="A30" s="2" t="s">
        <v>23</v>
      </c>
      <c r="B30" s="10">
        <v>8</v>
      </c>
      <c r="C30" s="87">
        <v>0</v>
      </c>
      <c r="D30" s="87">
        <v>13</v>
      </c>
      <c r="E30" s="100">
        <v>88</v>
      </c>
      <c r="G30" s="82">
        <v>3</v>
      </c>
    </row>
    <row r="31" spans="1:7" ht="12.75" customHeight="1">
      <c r="A31" s="2" t="s">
        <v>10</v>
      </c>
      <c r="B31" s="49">
        <v>9</v>
      </c>
      <c r="C31" s="87">
        <v>0</v>
      </c>
      <c r="D31" s="87">
        <v>11</v>
      </c>
      <c r="E31" s="87">
        <v>89</v>
      </c>
      <c r="F31" s="28"/>
      <c r="G31" s="82">
        <v>0</v>
      </c>
    </row>
    <row r="32" spans="1:7" ht="12.75" customHeight="1">
      <c r="A32" s="2" t="s">
        <v>11</v>
      </c>
      <c r="B32" s="49">
        <v>19</v>
      </c>
      <c r="C32" s="87">
        <v>0</v>
      </c>
      <c r="D32" s="87">
        <v>11</v>
      </c>
      <c r="E32" s="87">
        <v>89</v>
      </c>
      <c r="F32" s="28"/>
      <c r="G32" s="82">
        <v>0</v>
      </c>
    </row>
    <row r="33" spans="1:7" ht="12.75" customHeight="1">
      <c r="A33" s="2" t="s">
        <v>12</v>
      </c>
      <c r="B33" s="49">
        <v>65</v>
      </c>
      <c r="C33" s="87">
        <v>0</v>
      </c>
      <c r="D33" s="87">
        <v>3</v>
      </c>
      <c r="E33" s="87">
        <v>97</v>
      </c>
      <c r="F33" s="28"/>
      <c r="G33" s="82">
        <v>0</v>
      </c>
    </row>
    <row r="34" spans="1:7" ht="12.75" customHeight="1">
      <c r="A34" s="2" t="s">
        <v>13</v>
      </c>
      <c r="B34" s="49">
        <v>4</v>
      </c>
      <c r="C34" s="87">
        <v>0</v>
      </c>
      <c r="D34" s="87">
        <v>0</v>
      </c>
      <c r="E34" s="87">
        <v>100</v>
      </c>
      <c r="F34" s="28"/>
      <c r="G34" s="82">
        <v>0</v>
      </c>
    </row>
    <row r="35" spans="1:7" ht="12.75" customHeight="1">
      <c r="A35" s="2"/>
      <c r="B35" s="17"/>
      <c r="C35" s="27"/>
      <c r="D35" s="27"/>
      <c r="E35" s="27"/>
      <c r="F35" s="27"/>
      <c r="G35" s="17"/>
    </row>
    <row r="36" spans="1:7" ht="12.75" customHeight="1">
      <c r="A36" s="2" t="s">
        <v>106</v>
      </c>
      <c r="B36" s="41"/>
      <c r="C36" s="43"/>
      <c r="D36" s="50"/>
      <c r="E36" s="50"/>
      <c r="F36" s="50"/>
      <c r="G36" s="41"/>
    </row>
    <row r="37" spans="1:7" ht="12.75" customHeight="1">
      <c r="A37" s="2" t="s">
        <v>107</v>
      </c>
      <c r="B37" s="41"/>
      <c r="C37" s="43"/>
      <c r="D37" s="50"/>
      <c r="E37" s="50"/>
      <c r="F37" s="50"/>
      <c r="G37" s="41"/>
    </row>
    <row r="38" spans="1:7" ht="12.75" customHeight="1">
      <c r="A38" s="2" t="s">
        <v>108</v>
      </c>
      <c r="B38" s="41"/>
      <c r="C38" s="43"/>
      <c r="D38" s="50"/>
      <c r="E38" s="50"/>
      <c r="F38" s="50"/>
      <c r="G38" s="41"/>
    </row>
    <row r="39" spans="1:7" ht="12.75" customHeight="1">
      <c r="A39" s="2" t="s">
        <v>123</v>
      </c>
      <c r="B39" s="2"/>
      <c r="C39" s="2"/>
      <c r="D39" s="2"/>
      <c r="E39" s="2"/>
      <c r="F39" s="2"/>
      <c r="G39" s="2"/>
    </row>
    <row r="40" spans="1:7" ht="12.75" customHeight="1">
      <c r="A40" s="2"/>
      <c r="B40" s="2"/>
      <c r="C40" s="2"/>
      <c r="D40" s="2"/>
      <c r="E40" s="2"/>
      <c r="F40" s="2"/>
      <c r="G40" s="2"/>
    </row>
    <row r="41" spans="1:7" ht="12.75" customHeight="1">
      <c r="A41" s="2" t="s">
        <v>142</v>
      </c>
    </row>
    <row r="42" spans="1:7" ht="12.75" customHeight="1">
      <c r="A42" s="46" t="s">
        <v>143</v>
      </c>
    </row>
    <row r="43" spans="1:7" ht="12.75" customHeight="1">
      <c r="A43" s="2" t="s">
        <v>156</v>
      </c>
    </row>
    <row r="45" spans="1:7" ht="12.75" customHeight="1">
      <c r="A45" s="65" t="s">
        <v>128</v>
      </c>
    </row>
  </sheetData>
  <phoneticPr fontId="0" type="noConversion"/>
  <hyperlinks>
    <hyperlink ref="A45" location="'C1 - Court proceedings'!A1" display="Index"/>
  </hyperlink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C1 - Criminal proceedings</vt:lpstr>
      <vt:lpstr>Table C1</vt:lpstr>
      <vt:lpstr>Table C2</vt:lpstr>
      <vt:lpstr>Table C3</vt:lpstr>
      <vt:lpstr>Table C4</vt:lpstr>
      <vt:lpstr>Table C5</vt:lpstr>
      <vt:lpstr>Table C6</vt:lpstr>
      <vt:lpstr>'Table C4'!Print_Area</vt:lpstr>
      <vt:lpstr>'Table C5'!Print_Titles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Hooper HC (Howard)</dc:creator>
  <cp:lastModifiedBy>duncam01</cp:lastModifiedBy>
  <cp:lastPrinted>2011-11-09T13:25:49Z</cp:lastPrinted>
  <dcterms:created xsi:type="dcterms:W3CDTF">1996-10-14T23:33:28Z</dcterms:created>
  <dcterms:modified xsi:type="dcterms:W3CDTF">2017-06-16T07:15:16Z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A16700201</vt:lpwstr>
  </property>
  <property fmtid="{D5CDD505-2E9C-101B-9397-08002B2CF9AE}" pid="3" name="Objective-Comment">
    <vt:lpwstr>
    </vt:lpwstr>
  </property>
  <property fmtid="{D5CDD505-2E9C-101B-9397-08002B2CF9AE}" pid="4" name="Objective-CreationStamp">
    <vt:filetime>2017-02-08T15:31:48Z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false</vt:bool>
  </property>
  <property fmtid="{D5CDD505-2E9C-101B-9397-08002B2CF9AE}" pid="7" name="Objective-DatePublished">
    <vt:lpwstr>
    </vt:lpwstr>
  </property>
  <property fmtid="{D5CDD505-2E9C-101B-9397-08002B2CF9AE}" pid="8" name="Objective-ModificationStamp">
    <vt:filetime>2017-03-02T09:46:29Z</vt:filetime>
  </property>
  <property fmtid="{D5CDD505-2E9C-101B-9397-08002B2CF9AE}" pid="9" name="Objective-Owner">
    <vt:lpwstr>Martin, Liz L (U414660)</vt:lpwstr>
  </property>
  <property fmtid="{D5CDD505-2E9C-101B-9397-08002B2CF9AE}" pid="10" name="Objective-Path">
    <vt:lpwstr>Objective Global Folder:SG File Plan:Crime, law, justice and rights:Justice system:Courts of law:Research and analysis: Courts of law:Statistics: Criminal proceedings in Scottish Courts: Published results: Research and analysis: Courts of law file part 7:</vt:lpwstr>
  </property>
  <property fmtid="{D5CDD505-2E9C-101B-9397-08002B2CF9AE}" pid="11" name="Objective-Parent">
    <vt:lpwstr>Statistics: Criminal proceedings in Scottish Courts: Published results: Research and analysis: Courts of law file part 7: 2013-2018</vt:lpwstr>
  </property>
  <property fmtid="{D5CDD505-2E9C-101B-9397-08002B2CF9AE}" pid="12" name="Objective-State">
    <vt:lpwstr>Being Drafted</vt:lpwstr>
  </property>
  <property fmtid="{D5CDD505-2E9C-101B-9397-08002B2CF9AE}" pid="13" name="Objective-Title">
    <vt:lpwstr>ISD - NHS - drugs annual return 2015-16 updated</vt:lpwstr>
  </property>
  <property fmtid="{D5CDD505-2E9C-101B-9397-08002B2CF9AE}" pid="14" name="Objective-Version">
    <vt:lpwstr>3.1</vt:lpwstr>
  </property>
  <property fmtid="{D5CDD505-2E9C-101B-9397-08002B2CF9AE}" pid="15" name="Objective-VersionComment">
    <vt:lpwstr>
    </vt:lpwstr>
  </property>
  <property fmtid="{D5CDD505-2E9C-101B-9397-08002B2CF9AE}" pid="16" name="Objective-VersionNumber">
    <vt:i4>14</vt:i4>
  </property>
  <property fmtid="{D5CDD505-2E9C-101B-9397-08002B2CF9AE}" pid="17" name="Objective-FileNumber">
    <vt:lpwstr>
    </vt:lpwstr>
  </property>
  <property fmtid="{D5CDD505-2E9C-101B-9397-08002B2CF9AE}" pid="18" name="Objective-Classification">
    <vt:lpwstr>[Inherited - Not Protectively Marked]</vt:lpwstr>
  </property>
  <property fmtid="{D5CDD505-2E9C-101B-9397-08002B2CF9AE}" pid="19" name="Objective-Caveats">
    <vt:lpwstr>
    </vt:lpwstr>
  </property>
  <property fmtid="{D5CDD505-2E9C-101B-9397-08002B2CF9AE}" pid="20" name="Objective-Date of Original [system]">
    <vt:lpwstr>
    </vt:lpwstr>
  </property>
  <property fmtid="{D5CDD505-2E9C-101B-9397-08002B2CF9AE}" pid="21" name="Objective-Date Received [system]">
    <vt:lpwstr>
    </vt:lpwstr>
  </property>
  <property fmtid="{D5CDD505-2E9C-101B-9397-08002B2CF9AE}" pid="22" name="Objective-SG Web Publication - Category [system]">
    <vt:lpwstr>
    </vt:lpwstr>
  </property>
  <property fmtid="{D5CDD505-2E9C-101B-9397-08002B2CF9AE}" pid="23" name="Objective-SG Web Publication - Category 2 Classification [system]">
    <vt:lpwstr>
    </vt:lpwstr>
  </property>
</Properties>
</file>