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60" activeTab="2"/>
  </bookViews>
  <sheets>
    <sheet name="C1 offences" sheetId="1" r:id="rId1"/>
    <sheet name="Table C1.1" sheetId="2" r:id="rId2"/>
    <sheet name="  Table - C1.2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0"/>
  <c r="E43" l="1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0"/>
</calcChain>
</file>

<file path=xl/sharedStrings.xml><?xml version="1.0" encoding="utf-8"?>
<sst xmlns="http://schemas.openxmlformats.org/spreadsheetml/2006/main" count="136" uniqueCount="76">
  <si>
    <t>C1</t>
  </si>
  <si>
    <t>Crimes</t>
  </si>
  <si>
    <t>Contents</t>
  </si>
  <si>
    <t>Click on the corresponding table number to go directly to your chosen table.</t>
  </si>
  <si>
    <t>C1.1</t>
  </si>
  <si>
    <t>Drug-related crimes recorded by Police Scotland: 2007/08 - 2017/18</t>
  </si>
  <si>
    <t>C1.2</t>
  </si>
  <si>
    <t>Drug-related crimes recorded by Police Scotland; type of offence: 2017/18</t>
  </si>
  <si>
    <t>Table C1.1: Drug-related crimes recorded by the police in Scotland: 2007/08 - 2017/18</t>
  </si>
  <si>
    <r>
      <t>(mainly Misuse of Drugs Act 1971 offences) ; local authority area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, number and rate per 10 000 population</t>
    </r>
    <r>
      <rPr>
        <vertAlign val="superscript"/>
        <sz val="8"/>
        <rFont val="Arial"/>
        <family val="2"/>
      </rPr>
      <t>2</t>
    </r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</si>
  <si>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</si>
  <si>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</si>
  <si>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</si>
  <si>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</si>
  <si>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</si>
  <si>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</si>
  <si>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</si>
  <si>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</si>
  <si>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</si>
  <si>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</si>
  <si>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</si>
  <si>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Number</t>
  </si>
  <si>
    <t>Rate</t>
  </si>
  <si>
    <t>Scotland</t>
  </si>
  <si>
    <t>32 641</t>
  </si>
  <si>
    <t>Aberdeen City</t>
  </si>
  <si>
    <t>Aberdeenshire</t>
  </si>
  <si>
    <t>Angus</t>
  </si>
  <si>
    <t>Argyll &amp; Bute</t>
  </si>
  <si>
    <t>Ayrshire East</t>
  </si>
  <si>
    <t>Ayrshire North</t>
  </si>
  <si>
    <t>Ayrshire South</t>
  </si>
  <si>
    <t>Borders</t>
  </si>
  <si>
    <t>Clackmannanshire</t>
  </si>
  <si>
    <t>Dumfries &amp; Galloway</t>
  </si>
  <si>
    <t>Dunbartonshire East</t>
  </si>
  <si>
    <t>Dunbartonshire West</t>
  </si>
  <si>
    <t>Dundee City</t>
  </si>
  <si>
    <t>Edinburgh City</t>
  </si>
  <si>
    <t>Falkirk</t>
  </si>
  <si>
    <t>Fife</t>
  </si>
  <si>
    <t>Glasgow City</t>
  </si>
  <si>
    <t>Highland</t>
  </si>
  <si>
    <t>Inverclyde</t>
  </si>
  <si>
    <t>Lanarkshire North</t>
  </si>
  <si>
    <t>Lanarkshire South</t>
  </si>
  <si>
    <t>Lothian East</t>
  </si>
  <si>
    <t>Lothian West</t>
  </si>
  <si>
    <t>Midlothian</t>
  </si>
  <si>
    <t>Moray</t>
  </si>
  <si>
    <t>Na h-Eileanan Siar</t>
  </si>
  <si>
    <t>Orkney Islands</t>
  </si>
  <si>
    <t>Perth &amp; Kinross</t>
  </si>
  <si>
    <t>Renfrewshire</t>
  </si>
  <si>
    <t>Renfrewshire East</t>
  </si>
  <si>
    <t>Shetland Islands</t>
  </si>
  <si>
    <t>Stirling</t>
  </si>
  <si>
    <t>1. Where the crime was detected or reported.</t>
  </si>
  <si>
    <t>2. National Records of Scotland (NRS) population estimates were used to calculate the rate per 10 000 population.</t>
  </si>
  <si>
    <t>Source: The Scottish Government - Director-General Education, Communities and Justice - Recorded Crime in Scotland series.</t>
  </si>
  <si>
    <t>Index</t>
  </si>
  <si>
    <t>Table C1.2: Drug-related crimes recorded by the police in Scotland; type of crime: 2017/18</t>
  </si>
  <si>
    <r>
      <t>(mainly Misuse of Drugs Act 1971 offences), local authority area</t>
    </r>
    <r>
      <rPr>
        <vertAlign val="superscript"/>
        <sz val="8"/>
        <rFont val="Arial"/>
        <family val="2"/>
      </rPr>
      <t>1</t>
    </r>
  </si>
  <si>
    <r>
      <t>Rate per 10 000 population</t>
    </r>
    <r>
      <rPr>
        <vertAlign val="superscript"/>
        <sz val="8"/>
        <rFont val="Arial"/>
        <family val="2"/>
      </rPr>
      <t>2</t>
    </r>
  </si>
  <si>
    <t>Possession</t>
  </si>
  <si>
    <r>
      <t>Other</t>
    </r>
    <r>
      <rPr>
        <vertAlign val="superscript"/>
        <sz val="8"/>
        <rFont val="Arial"/>
        <family val="2"/>
      </rPr>
      <t>3</t>
    </r>
  </si>
  <si>
    <t>Total</t>
  </si>
  <si>
    <r>
      <t>Total</t>
    </r>
    <r>
      <rPr>
        <vertAlign val="superscript"/>
        <sz val="8"/>
        <rFont val="Arial"/>
        <family val="2"/>
      </rPr>
      <t>4</t>
    </r>
  </si>
  <si>
    <t>with intent</t>
  </si>
  <si>
    <t>to supply</t>
  </si>
  <si>
    <t>SCOTLAND</t>
  </si>
  <si>
    <t>Dundee</t>
  </si>
  <si>
    <t xml:space="preserve">    </t>
  </si>
  <si>
    <t>2. National Records of Scotland (NRS) mid-year 2017 population estimates were used to calculate the rate per 10 000 population.</t>
  </si>
  <si>
    <t xml:space="preserve">3. Includes illegal importation of drugs, production and manufacture of drugs, money laundering related offences, and offences related to psychoactive substances and other drugs-related offences. </t>
  </si>
  <si>
    <t>4. Components may not sum to totals due to rounding.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</si>
</sst>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[&lt;=0]\-;[&gt;0]###\ ###\ ##0;"/>
    <numFmt numFmtId="165" formatCode="#\ ###\ ###"/>
    <numFmt numFmtId="166" formatCode="0.0"/>
    <numFmt numFmtId="167" formatCode="###\ ###\ ###"/>
    <numFmt numFmtId="168" formatCode="_-* #,##0_-;\-* #,##0_-;_-* &quot;-&quot;??_-;_-@_-"/>
    <numFmt numFmtId="169" formatCode="#,##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56"/>
      <name val="Arial"/>
      <family val="2"/>
    </font>
    <font>
      <i/>
      <sz val="8"/>
      <color indexed="40"/>
      <name val="Arial"/>
      <family val="2"/>
    </font>
    <font>
      <sz val="8"/>
      <color indexed="4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indexed="56"/>
      <name val="Arial"/>
      <family val="2"/>
    </font>
    <font>
      <i/>
      <sz val="8"/>
      <color indexed="56"/>
      <name val="Arial"/>
      <family val="2"/>
    </font>
    <font>
      <i/>
      <sz val="8"/>
      <color rgb="FFFF0000"/>
      <name val="Arial"/>
      <family val="2"/>
    </font>
    <font>
      <b/>
      <i/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4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5"/>
      <name val="Arial"/>
      <family val="2"/>
    </font>
    <font>
      <b/>
      <i/>
      <sz val="8"/>
      <color indexed="4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</cellStyleXfs>
  <cellXfs count="135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 applyFont="1"/>
    <xf numFmtId="0" fontId="2" fillId="0" borderId="0" xfId="2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10" fillId="0" borderId="0" xfId="3" applyFont="1" applyAlignment="1" applyProtection="1"/>
    <xf numFmtId="0" fontId="7" fillId="0" borderId="0" xfId="2" applyFont="1" applyFill="1"/>
    <xf numFmtId="0" fontId="11" fillId="0" borderId="0" xfId="2" applyFont="1" applyFill="1"/>
    <xf numFmtId="0" fontId="12" fillId="0" borderId="0" xfId="2" applyFont="1" applyFill="1"/>
    <xf numFmtId="0" fontId="13" fillId="0" borderId="0" xfId="2" applyFont="1" applyFill="1"/>
    <xf numFmtId="0" fontId="8" fillId="0" borderId="0" xfId="2" applyFont="1" applyFill="1"/>
    <xf numFmtId="0" fontId="15" fillId="0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15" fillId="0" borderId="0" xfId="2" applyFont="1"/>
    <xf numFmtId="1" fontId="15" fillId="0" borderId="0" xfId="2" applyNumberFormat="1" applyFont="1" applyFill="1"/>
    <xf numFmtId="0" fontId="8" fillId="0" borderId="0" xfId="2" applyFont="1" applyAlignment="1">
      <alignment horizontal="right"/>
    </xf>
    <xf numFmtId="0" fontId="8" fillId="0" borderId="0" xfId="2" applyFont="1" applyFill="1" applyAlignment="1">
      <alignment horizontal="right"/>
    </xf>
    <xf numFmtId="0" fontId="15" fillId="0" borderId="0" xfId="2" applyFont="1" applyFill="1" applyAlignment="1">
      <alignment horizontal="right"/>
    </xf>
    <xf numFmtId="0" fontId="16" fillId="0" borderId="0" xfId="2" applyFont="1" applyFill="1"/>
    <xf numFmtId="0" fontId="8" fillId="0" borderId="0" xfId="0" applyFont="1" applyFill="1" applyAlignment="1">
      <alignment horizontal="right"/>
    </xf>
    <xf numFmtId="164" fontId="15" fillId="0" borderId="0" xfId="2" applyNumberFormat="1" applyFont="1"/>
    <xf numFmtId="164" fontId="8" fillId="0" borderId="0" xfId="2" applyNumberFormat="1" applyFont="1" applyFill="1"/>
    <xf numFmtId="164" fontId="15" fillId="0" borderId="0" xfId="2" applyNumberFormat="1" applyFont="1" applyFill="1"/>
    <xf numFmtId="165" fontId="7" fillId="0" borderId="0" xfId="2" applyNumberFormat="1" applyFont="1" applyAlignment="1">
      <alignment horizontal="right" wrapText="1"/>
    </xf>
    <xf numFmtId="166" fontId="17" fillId="0" borderId="0" xfId="2" applyNumberFormat="1" applyFont="1"/>
    <xf numFmtId="165" fontId="11" fillId="0" borderId="0" xfId="2" applyNumberFormat="1" applyFont="1" applyFill="1"/>
    <xf numFmtId="165" fontId="18" fillId="0" borderId="0" xfId="2" applyNumberFormat="1" applyFont="1" applyFill="1"/>
    <xf numFmtId="165" fontId="7" fillId="0" borderId="0" xfId="2" applyNumberFormat="1" applyFont="1" applyFill="1"/>
    <xf numFmtId="166" fontId="17" fillId="0" borderId="0" xfId="2" applyNumberFormat="1" applyFont="1" applyFill="1"/>
    <xf numFmtId="165" fontId="17" fillId="0" borderId="0" xfId="2" applyNumberFormat="1" applyFont="1" applyFill="1"/>
    <xf numFmtId="165" fontId="7" fillId="0" borderId="0" xfId="2" applyNumberFormat="1" applyFont="1" applyFill="1" applyAlignment="1">
      <alignment horizontal="right" wrapText="1"/>
    </xf>
    <xf numFmtId="166" fontId="19" fillId="0" borderId="0" xfId="2" applyNumberFormat="1" applyFont="1" applyFill="1"/>
    <xf numFmtId="3" fontId="7" fillId="0" borderId="0" xfId="0" applyNumberFormat="1" applyFont="1" applyFill="1" applyAlignment="1">
      <alignment horizontal="right" wrapText="1"/>
    </xf>
    <xf numFmtId="166" fontId="17" fillId="0" borderId="0" xfId="0" applyNumberFormat="1" applyFont="1" applyFill="1"/>
    <xf numFmtId="166" fontId="20" fillId="0" borderId="0" xfId="2" applyNumberFormat="1" applyFont="1" applyFill="1"/>
    <xf numFmtId="0" fontId="22" fillId="0" borderId="0" xfId="2" applyFont="1" applyFill="1"/>
    <xf numFmtId="165" fontId="2" fillId="0" borderId="0" xfId="2" applyNumberFormat="1" applyFont="1" applyAlignment="1">
      <alignment horizontal="left" vertical="top" wrapText="1"/>
    </xf>
    <xf numFmtId="166" fontId="15" fillId="0" borderId="0" xfId="2" applyNumberFormat="1" applyFont="1"/>
    <xf numFmtId="165" fontId="8" fillId="0" borderId="0" xfId="2" applyNumberFormat="1" applyFont="1" applyFill="1"/>
    <xf numFmtId="166" fontId="15" fillId="0" borderId="0" xfId="2" applyNumberFormat="1" applyFont="1" applyFill="1"/>
    <xf numFmtId="3" fontId="8" fillId="0" borderId="0" xfId="0" applyNumberFormat="1" applyFont="1" applyFill="1"/>
    <xf numFmtId="165" fontId="8" fillId="0" borderId="0" xfId="2" applyNumberFormat="1" applyFont="1" applyAlignment="1">
      <alignment horizontal="right" wrapText="1"/>
    </xf>
    <xf numFmtId="165" fontId="8" fillId="0" borderId="0" xfId="2" applyNumberFormat="1" applyFont="1" applyFill="1" applyAlignment="1">
      <alignment horizontal="right" wrapText="1"/>
    </xf>
    <xf numFmtId="0" fontId="8" fillId="0" borderId="0" xfId="1" applyNumberFormat="1" applyFont="1" applyFill="1"/>
    <xf numFmtId="166" fontId="8" fillId="0" borderId="0" xfId="0" applyNumberFormat="1" applyFont="1" applyFill="1"/>
    <xf numFmtId="165" fontId="23" fillId="0" borderId="0" xfId="0" applyNumberFormat="1" applyFont="1"/>
    <xf numFmtId="167" fontId="8" fillId="0" borderId="0" xfId="2" applyNumberFormat="1" applyFont="1" applyFill="1"/>
    <xf numFmtId="167" fontId="15" fillId="0" borderId="0" xfId="2" applyNumberFormat="1" applyFont="1" applyFill="1"/>
    <xf numFmtId="0" fontId="8" fillId="0" borderId="0" xfId="4" applyNumberFormat="1" applyFont="1" applyFill="1" applyBorder="1" applyAlignment="1"/>
    <xf numFmtId="43" fontId="8" fillId="0" borderId="0" xfId="4" applyFont="1" applyBorder="1"/>
    <xf numFmtId="43" fontId="24" fillId="0" borderId="0" xfId="4" applyFont="1" applyBorder="1"/>
    <xf numFmtId="168" fontId="8" fillId="0" borderId="0" xfId="4" applyNumberFormat="1" applyFont="1" applyBorder="1"/>
    <xf numFmtId="168" fontId="8" fillId="0" borderId="0" xfId="4" applyNumberFormat="1" applyFont="1" applyBorder="1" applyAlignment="1">
      <alignment horizontal="right"/>
    </xf>
    <xf numFmtId="168" fontId="24" fillId="0" borderId="0" xfId="4" applyNumberFormat="1" applyFont="1" applyBorder="1"/>
    <xf numFmtId="168" fontId="25" fillId="0" borderId="0" xfId="4" applyNumberFormat="1" applyFont="1" applyBorder="1"/>
    <xf numFmtId="0" fontId="9" fillId="0" borderId="0" xfId="3" applyFill="1" applyAlignment="1" applyProtection="1"/>
    <xf numFmtId="0" fontId="26" fillId="0" borderId="0" xfId="2" applyFont="1" applyFill="1"/>
    <xf numFmtId="49" fontId="7" fillId="0" borderId="0" xfId="4" applyNumberFormat="1" applyFont="1" applyFill="1" applyBorder="1"/>
    <xf numFmtId="49" fontId="22" fillId="0" borderId="0" xfId="4" applyNumberFormat="1" applyFont="1" applyFill="1" applyBorder="1"/>
    <xf numFmtId="49" fontId="27" fillId="0" borderId="0" xfId="4" applyNumberFormat="1" applyFont="1" applyFill="1" applyAlignment="1">
      <alignment horizontal="right"/>
    </xf>
    <xf numFmtId="49" fontId="27" fillId="0" borderId="0" xfId="4" applyNumberFormat="1" applyFont="1" applyFill="1"/>
    <xf numFmtId="168" fontId="8" fillId="0" borderId="0" xfId="4" applyNumberFormat="1" applyFont="1" applyFill="1" applyBorder="1"/>
    <xf numFmtId="168" fontId="15" fillId="0" borderId="0" xfId="4" applyNumberFormat="1" applyFont="1" applyFill="1" applyBorder="1"/>
    <xf numFmtId="49" fontId="27" fillId="0" borderId="0" xfId="4" applyNumberFormat="1" applyFont="1" applyFill="1" applyBorder="1"/>
    <xf numFmtId="49" fontId="8" fillId="0" borderId="0" xfId="4" applyNumberFormat="1" applyFont="1" applyFill="1" applyBorder="1"/>
    <xf numFmtId="49" fontId="15" fillId="0" borderId="0" xfId="4" applyNumberFormat="1" applyFont="1" applyFill="1" applyBorder="1"/>
    <xf numFmtId="49" fontId="28" fillId="0" borderId="0" xfId="4" applyNumberFormat="1" applyFont="1" applyFill="1" applyBorder="1"/>
    <xf numFmtId="49" fontId="28" fillId="0" borderId="0" xfId="4" applyNumberFormat="1" applyFont="1" applyFill="1" applyAlignment="1">
      <alignment horizontal="right"/>
    </xf>
    <xf numFmtId="168" fontId="15" fillId="0" borderId="0" xfId="4" applyNumberFormat="1" applyFont="1" applyFill="1"/>
    <xf numFmtId="168" fontId="28" fillId="0" borderId="0" xfId="4" applyNumberFormat="1" applyFont="1" applyFill="1" applyBorder="1"/>
    <xf numFmtId="168" fontId="28" fillId="0" borderId="0" xfId="4" applyNumberFormat="1" applyFont="1" applyFill="1" applyBorder="1" applyAlignment="1">
      <alignment horizontal="right"/>
    </xf>
    <xf numFmtId="49" fontId="15" fillId="0" borderId="0" xfId="4" applyNumberFormat="1" applyFont="1" applyFill="1" applyAlignment="1">
      <alignment horizontal="right"/>
    </xf>
    <xf numFmtId="49" fontId="8" fillId="0" borderId="0" xfId="4" applyNumberFormat="1" applyFont="1" applyFill="1" applyAlignment="1">
      <alignment horizontal="left"/>
    </xf>
    <xf numFmtId="49" fontId="8" fillId="0" borderId="0" xfId="4" applyNumberFormat="1" applyFont="1" applyFill="1" applyBorder="1" applyAlignment="1">
      <alignment horizontal="right"/>
    </xf>
    <xf numFmtId="49" fontId="8" fillId="0" borderId="0" xfId="4" quotePrefix="1" applyNumberFormat="1" applyFont="1" applyFill="1" applyBorder="1" applyAlignment="1">
      <alignment horizontal="left"/>
    </xf>
    <xf numFmtId="49" fontId="8" fillId="0" borderId="0" xfId="4" applyNumberFormat="1" applyFont="1" applyFill="1" applyBorder="1" applyAlignment="1">
      <alignment horizontal="left"/>
    </xf>
    <xf numFmtId="49" fontId="8" fillId="0" borderId="0" xfId="4" applyNumberFormat="1" applyFont="1" applyFill="1" applyAlignment="1">
      <alignment horizontal="right"/>
    </xf>
    <xf numFmtId="49" fontId="8" fillId="0" borderId="0" xfId="4" applyNumberFormat="1" applyFont="1" applyFill="1"/>
    <xf numFmtId="49" fontId="8" fillId="0" borderId="0" xfId="4" applyNumberFormat="1" applyFont="1" applyFill="1" applyAlignment="1" applyProtection="1">
      <alignment horizontal="right"/>
      <protection locked="0"/>
    </xf>
    <xf numFmtId="0" fontId="8" fillId="0" borderId="0" xfId="5" applyFont="1" applyFill="1"/>
    <xf numFmtId="168" fontId="16" fillId="0" borderId="0" xfId="4" applyNumberFormat="1" applyFont="1" applyFill="1" applyBorder="1"/>
    <xf numFmtId="49" fontId="28" fillId="0" borderId="0" xfId="4" applyNumberFormat="1" applyFont="1" applyFill="1" applyBorder="1" applyAlignment="1">
      <alignment horizontal="right"/>
    </xf>
    <xf numFmtId="0" fontId="24" fillId="0" borderId="0" xfId="5" applyFont="1"/>
    <xf numFmtId="3" fontId="7" fillId="0" borderId="0" xfId="5" applyNumberFormat="1" applyFont="1" applyFill="1" applyAlignment="1">
      <alignment horizontal="right" wrapText="1"/>
    </xf>
    <xf numFmtId="165" fontId="7" fillId="0" borderId="0" xfId="5" applyNumberFormat="1" applyFont="1" applyFill="1"/>
    <xf numFmtId="166" fontId="17" fillId="0" borderId="0" xfId="5" applyNumberFormat="1" applyFont="1" applyFill="1"/>
    <xf numFmtId="168" fontId="13" fillId="0" borderId="0" xfId="4" applyNumberFormat="1" applyFont="1" applyFill="1" applyBorder="1"/>
    <xf numFmtId="0" fontId="8" fillId="0" borderId="0" xfId="5" applyFont="1"/>
    <xf numFmtId="165" fontId="8" fillId="0" borderId="0" xfId="5" applyNumberFormat="1" applyFont="1" applyFill="1" applyAlignment="1">
      <alignment horizontal="left" vertical="top" wrapText="1"/>
    </xf>
    <xf numFmtId="165" fontId="8" fillId="0" borderId="0" xfId="5" applyNumberFormat="1" applyFont="1" applyFill="1"/>
    <xf numFmtId="0" fontId="23" fillId="0" borderId="0" xfId="0" applyFont="1"/>
    <xf numFmtId="166" fontId="15" fillId="0" borderId="0" xfId="5" applyNumberFormat="1" applyFont="1" applyFill="1"/>
    <xf numFmtId="0" fontId="2" fillId="0" borderId="0" xfId="5" applyFill="1"/>
    <xf numFmtId="3" fontId="2" fillId="0" borderId="0" xfId="5" applyNumberFormat="1" applyFill="1"/>
    <xf numFmtId="3" fontId="8" fillId="0" borderId="0" xfId="5" applyNumberFormat="1" applyFont="1" applyFill="1"/>
    <xf numFmtId="43" fontId="8" fillId="0" borderId="0" xfId="4" applyFont="1" applyFill="1" applyBorder="1"/>
    <xf numFmtId="43" fontId="15" fillId="0" borderId="0" xfId="4" applyFont="1" applyFill="1" applyBorder="1" applyAlignment="1">
      <alignment horizontal="right"/>
    </xf>
    <xf numFmtId="43" fontId="15" fillId="0" borderId="0" xfId="4" applyFont="1" applyFill="1" applyBorder="1"/>
    <xf numFmtId="168" fontId="15" fillId="0" borderId="0" xfId="4" applyNumberFormat="1" applyFont="1" applyFill="1" applyBorder="1" applyAlignment="1">
      <alignment horizontal="right"/>
    </xf>
    <xf numFmtId="43" fontId="24" fillId="0" borderId="0" xfId="4" applyFont="1" applyFill="1" applyBorder="1"/>
    <xf numFmtId="168" fontId="8" fillId="0" borderId="0" xfId="4" applyNumberFormat="1" applyFont="1" applyFill="1" applyBorder="1" applyAlignment="1">
      <alignment horizontal="right"/>
    </xf>
    <xf numFmtId="0" fontId="7" fillId="0" borderId="0" xfId="5" applyFont="1" applyFill="1"/>
    <xf numFmtId="168" fontId="22" fillId="0" borderId="0" xfId="4" applyNumberFormat="1" applyFont="1" applyFill="1" applyBorder="1"/>
    <xf numFmtId="0" fontId="22" fillId="0" borderId="0" xfId="5" applyFont="1" applyFill="1"/>
    <xf numFmtId="165" fontId="2" fillId="0" borderId="0" xfId="5" applyNumberFormat="1" applyFont="1" applyFill="1" applyAlignment="1">
      <alignment horizontal="left" vertical="top" wrapText="1"/>
    </xf>
    <xf numFmtId="3" fontId="8" fillId="0" borderId="0" xfId="5" applyNumberFormat="1" applyFont="1" applyFill="1" applyAlignment="1">
      <alignment horizontal="right" wrapText="1"/>
    </xf>
    <xf numFmtId="3" fontId="8" fillId="0" borderId="0" xfId="4" applyNumberFormat="1" applyFont="1" applyFill="1" applyBorder="1"/>
    <xf numFmtId="165" fontId="7" fillId="0" borderId="0" xfId="5" applyNumberFormat="1" applyFont="1" applyFill="1" applyAlignment="1">
      <alignment horizontal="right" wrapText="1"/>
    </xf>
    <xf numFmtId="165" fontId="8" fillId="0" borderId="0" xfId="5" applyNumberFormat="1" applyFont="1" applyFill="1" applyAlignment="1">
      <alignment horizontal="right" wrapText="1"/>
    </xf>
    <xf numFmtId="166" fontId="8" fillId="0" borderId="0" xfId="5" applyNumberFormat="1" applyFont="1" applyFill="1" applyAlignment="1">
      <alignment horizontal="right" wrapText="1"/>
    </xf>
    <xf numFmtId="49" fontId="24" fillId="0" borderId="0" xfId="4" applyNumberFormat="1" applyFont="1" applyFill="1" applyBorder="1"/>
    <xf numFmtId="168" fontId="24" fillId="0" borderId="0" xfId="4" applyNumberFormat="1" applyFont="1" applyFill="1" applyBorder="1"/>
    <xf numFmtId="166" fontId="27" fillId="0" borderId="0" xfId="5" applyNumberFormat="1" applyFont="1" applyFill="1"/>
    <xf numFmtId="168" fontId="15" fillId="0" borderId="0" xfId="4" applyNumberFormat="1" applyFont="1" applyFill="1" applyBorder="1" applyAlignment="1"/>
    <xf numFmtId="43" fontId="28" fillId="0" borderId="0" xfId="4" applyFont="1" applyFill="1" applyBorder="1"/>
    <xf numFmtId="0" fontId="15" fillId="0" borderId="0" xfId="5" applyFont="1" applyFill="1" applyBorder="1"/>
    <xf numFmtId="165" fontId="21" fillId="0" borderId="0" xfId="2" applyNumberFormat="1" applyFont="1" applyFill="1" applyAlignment="1">
      <alignment horizontal="right"/>
    </xf>
    <xf numFmtId="165" fontId="23" fillId="0" borderId="0" xfId="0" applyNumberFormat="1" applyFont="1" applyFill="1"/>
    <xf numFmtId="0" fontId="8" fillId="0" borderId="0" xfId="5" applyFont="1" applyFill="1" applyBorder="1"/>
    <xf numFmtId="0" fontId="16" fillId="0" borderId="0" xfId="5" applyFont="1" applyFill="1" applyBorder="1"/>
    <xf numFmtId="3" fontId="4" fillId="0" borderId="0" xfId="7" applyNumberFormat="1" applyFont="1" applyFill="1" applyBorder="1"/>
    <xf numFmtId="169" fontId="4" fillId="0" borderId="0" xfId="6" applyNumberFormat="1" applyFont="1" applyFill="1" applyBorder="1"/>
    <xf numFmtId="3" fontId="4" fillId="0" borderId="0" xfId="6" applyNumberFormat="1" applyFont="1" applyFill="1" applyBorder="1"/>
    <xf numFmtId="3" fontId="2" fillId="0" borderId="0" xfId="7" applyNumberFormat="1" applyFont="1" applyFill="1" applyBorder="1"/>
    <xf numFmtId="3" fontId="2" fillId="0" borderId="0" xfId="8" applyNumberFormat="1" applyFont="1" applyFill="1" applyBorder="1"/>
    <xf numFmtId="164" fontId="8" fillId="0" borderId="0" xfId="5" applyNumberFormat="1" applyFont="1" applyFill="1" applyBorder="1"/>
    <xf numFmtId="2" fontId="25" fillId="0" borderId="0" xfId="5" applyNumberFormat="1" applyFont="1" applyFill="1" applyBorder="1"/>
    <xf numFmtId="1" fontId="25" fillId="0" borderId="0" xfId="5" applyNumberFormat="1" applyFont="1" applyFill="1" applyBorder="1"/>
  </cellXfs>
  <cellStyles count="9">
    <cellStyle name="Comma" xfId="1" builtinId="3"/>
    <cellStyle name="Comma_C1_Offences 2" xfId="4"/>
    <cellStyle name="Hyperlink" xfId="3" builtinId="8"/>
    <cellStyle name="Normal" xfId="0" builtinId="0"/>
    <cellStyle name="Normal 10" xfId="5"/>
    <cellStyle name="Normal 12" xfId="2"/>
    <cellStyle name="Normal_TABLE2" xfId="6"/>
    <cellStyle name="Normal_TABLE4" xfId="7"/>
    <cellStyle name="Normal_TABLE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7" sqref="A7"/>
    </sheetView>
  </sheetViews>
  <sheetFormatPr defaultRowHeight="15"/>
  <sheetData>
    <row r="1" spans="1:8">
      <c r="A1" s="1" t="s">
        <v>0</v>
      </c>
      <c r="B1" s="2" t="s">
        <v>1</v>
      </c>
      <c r="C1" s="3"/>
      <c r="D1" s="4"/>
      <c r="E1" s="4"/>
      <c r="F1" s="4"/>
      <c r="G1" s="4"/>
      <c r="H1" s="4"/>
    </row>
    <row r="2" spans="1:8">
      <c r="A2" s="5"/>
      <c r="B2" s="6"/>
      <c r="C2" s="4"/>
      <c r="D2" s="4"/>
      <c r="E2" s="4"/>
      <c r="F2" s="4"/>
      <c r="G2" s="4"/>
      <c r="H2" s="4"/>
    </row>
    <row r="3" spans="1:8">
      <c r="A3" s="7" t="s">
        <v>2</v>
      </c>
      <c r="B3" s="4"/>
      <c r="C3" s="4"/>
      <c r="D3" s="4"/>
      <c r="E3" s="4"/>
      <c r="F3" s="4"/>
      <c r="G3" s="4"/>
      <c r="H3" s="4"/>
    </row>
    <row r="4" spans="1:8">
      <c r="A4" s="6"/>
      <c r="B4" s="4"/>
      <c r="C4" s="4"/>
      <c r="D4" s="4"/>
      <c r="E4" s="4"/>
      <c r="F4" s="4"/>
      <c r="G4" s="4"/>
      <c r="H4" s="4"/>
    </row>
    <row r="5" spans="1:8">
      <c r="A5" s="8" t="s">
        <v>3</v>
      </c>
      <c r="B5" s="4"/>
      <c r="C5" s="4"/>
      <c r="D5" s="4"/>
      <c r="E5" s="4"/>
      <c r="F5" s="4"/>
      <c r="G5" s="4"/>
      <c r="H5" s="4"/>
    </row>
    <row r="6" spans="1:8">
      <c r="A6" s="8"/>
      <c r="B6" s="4"/>
      <c r="C6" s="4"/>
      <c r="D6" s="4"/>
      <c r="E6" s="4"/>
      <c r="F6" s="4"/>
      <c r="G6" s="4"/>
      <c r="H6" s="4"/>
    </row>
    <row r="7" spans="1:8">
      <c r="A7" s="9" t="s">
        <v>4</v>
      </c>
      <c r="B7" s="8" t="s">
        <v>5</v>
      </c>
      <c r="C7" s="8"/>
      <c r="D7" s="8"/>
      <c r="E7" s="8"/>
      <c r="F7" s="8"/>
      <c r="G7" s="8"/>
      <c r="H7" s="8"/>
    </row>
    <row r="8" spans="1:8">
      <c r="A8" s="9" t="s">
        <v>6</v>
      </c>
      <c r="B8" s="8" t="s">
        <v>7</v>
      </c>
      <c r="C8" s="8"/>
      <c r="D8" s="8"/>
      <c r="E8" s="8"/>
      <c r="F8" s="8"/>
      <c r="G8" s="8"/>
      <c r="H8" s="8"/>
    </row>
    <row r="9" spans="1:8">
      <c r="A9" s="9"/>
      <c r="B9" s="8"/>
      <c r="C9" s="8"/>
      <c r="D9" s="8"/>
      <c r="E9" s="8"/>
      <c r="F9" s="8"/>
      <c r="G9" s="8"/>
      <c r="H9" s="8"/>
    </row>
  </sheetData>
  <hyperlinks>
    <hyperlink ref="A7" location="'Table C1.1'!A1" display="C1.1"/>
    <hyperlink ref="A8" location="'Table C1.2'!A1" display="C1.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78"/>
  <sheetViews>
    <sheetView topLeftCell="A13" workbookViewId="0">
      <selection activeCell="AF8" sqref="AF8"/>
    </sheetView>
  </sheetViews>
  <sheetFormatPr defaultColWidth="1.85546875" defaultRowHeight="11.25"/>
  <cols>
    <col min="1" max="1" width="17" style="14" customWidth="1"/>
    <col min="2" max="2" width="7.28515625" style="14" customWidth="1"/>
    <col min="3" max="3" width="6.28515625" style="15" customWidth="1"/>
    <col min="4" max="4" width="1.7109375" style="15" customWidth="1"/>
    <col min="5" max="5" width="7.28515625" style="14" customWidth="1"/>
    <col min="6" max="6" width="6.28515625" style="15" customWidth="1"/>
    <col min="7" max="7" width="1.7109375" style="15" customWidth="1"/>
    <col min="8" max="8" width="7.28515625" style="14" customWidth="1"/>
    <col min="9" max="9" width="6.28515625" style="15" customWidth="1"/>
    <col min="10" max="10" width="1.7109375" style="15" customWidth="1"/>
    <col min="11" max="11" width="7.28515625" style="14" customWidth="1"/>
    <col min="12" max="12" width="6.28515625" style="15" customWidth="1"/>
    <col min="13" max="13" width="1.7109375" style="15" customWidth="1"/>
    <col min="14" max="14" width="7.28515625" style="15" customWidth="1"/>
    <col min="15" max="15" width="6.28515625" style="14" customWidth="1"/>
    <col min="16" max="16" width="1.7109375" style="15" customWidth="1"/>
    <col min="17" max="17" width="7.28515625" style="15" customWidth="1"/>
    <col min="18" max="18" width="6.28515625" style="14" customWidth="1"/>
    <col min="19" max="19" width="1.7109375" style="14" customWidth="1"/>
    <col min="20" max="20" width="7.28515625" style="15" customWidth="1"/>
    <col min="21" max="21" width="6.28515625" style="14" customWidth="1"/>
    <col min="22" max="22" width="2" style="14" customWidth="1"/>
    <col min="23" max="23" width="7.28515625" style="15" customWidth="1"/>
    <col min="24" max="24" width="6.28515625" style="14" customWidth="1"/>
    <col min="25" max="25" width="2" style="14" customWidth="1"/>
    <col min="26" max="26" width="7.28515625" style="15" customWidth="1"/>
    <col min="27" max="27" width="6.28515625" style="14" customWidth="1"/>
    <col min="28" max="28" width="2" style="14" customWidth="1"/>
    <col min="29" max="29" width="9.140625" style="14" customWidth="1"/>
    <col min="30" max="30" width="8.42578125" style="14" customWidth="1"/>
    <col min="31" max="31" width="2.5703125" style="14" customWidth="1"/>
    <col min="32" max="247" width="9.140625" style="14" customWidth="1"/>
    <col min="248" max="248" width="17" style="14" customWidth="1"/>
    <col min="249" max="249" width="7.28515625" style="14" bestFit="1" customWidth="1"/>
    <col min="250" max="250" width="6.28515625" style="14" bestFit="1" customWidth="1"/>
    <col min="251" max="251" width="1.85546875" style="14" customWidth="1"/>
    <col min="252" max="252" width="7.28515625" style="14" bestFit="1" customWidth="1"/>
    <col min="253" max="253" width="6.28515625" style="14" bestFit="1" customWidth="1"/>
    <col min="254" max="254" width="1.85546875" style="14" customWidth="1"/>
    <col min="255" max="255" width="7.28515625" style="14" bestFit="1" customWidth="1"/>
    <col min="256" max="256" width="6.28515625" style="14" bestFit="1" customWidth="1"/>
    <col min="257" max="16384" width="1.85546875" style="14"/>
  </cols>
  <sheetData>
    <row r="1" spans="1:33" s="13" customFormat="1" ht="12.75" customHeight="1">
      <c r="A1" s="10" t="s">
        <v>8</v>
      </c>
      <c r="B1" s="11"/>
      <c r="C1" s="12"/>
      <c r="D1" s="12"/>
      <c r="F1" s="12"/>
      <c r="G1" s="12"/>
      <c r="I1" s="12"/>
      <c r="J1" s="12"/>
      <c r="L1" s="12"/>
      <c r="M1" s="12"/>
      <c r="N1" s="12"/>
      <c r="P1" s="12"/>
      <c r="Q1" s="12"/>
      <c r="T1" s="12"/>
      <c r="W1" s="12"/>
      <c r="Z1" s="12"/>
    </row>
    <row r="2" spans="1:33" ht="12.75" customHeight="1">
      <c r="A2" s="14" t="s">
        <v>9</v>
      </c>
    </row>
    <row r="3" spans="1:33" ht="12.75" customHeight="1"/>
    <row r="4" spans="1:33" ht="12.75" customHeight="1">
      <c r="B4" s="16" t="s">
        <v>10</v>
      </c>
      <c r="C4" s="16"/>
      <c r="D4" s="14"/>
      <c r="E4" s="17" t="s">
        <v>11</v>
      </c>
      <c r="F4" s="17"/>
      <c r="H4" s="17" t="s">
        <v>12</v>
      </c>
      <c r="I4" s="17"/>
      <c r="J4" s="14"/>
      <c r="K4" s="17" t="s">
        <v>13</v>
      </c>
      <c r="L4" s="17"/>
      <c r="M4" s="14"/>
      <c r="N4" s="17" t="s">
        <v>14</v>
      </c>
      <c r="O4" s="17"/>
      <c r="P4" s="17"/>
      <c r="Q4" s="17" t="s">
        <v>15</v>
      </c>
      <c r="R4" s="17"/>
      <c r="T4" s="17" t="s">
        <v>16</v>
      </c>
      <c r="U4" s="17"/>
      <c r="W4" s="17" t="s">
        <v>17</v>
      </c>
      <c r="X4" s="17"/>
      <c r="Z4" s="18" t="s">
        <v>18</v>
      </c>
      <c r="AA4" s="19"/>
      <c r="AB4" s="19"/>
      <c r="AC4" s="14" t="s">
        <v>19</v>
      </c>
      <c r="AF4" s="14" t="s">
        <v>20</v>
      </c>
    </row>
    <row r="5" spans="1:33" ht="12.75" customHeight="1">
      <c r="B5" s="20"/>
      <c r="C5" s="8"/>
      <c r="D5" s="14"/>
      <c r="F5" s="14"/>
      <c r="I5" s="14"/>
      <c r="J5" s="14"/>
      <c r="K5" s="21"/>
      <c r="M5" s="14"/>
      <c r="N5" s="21"/>
      <c r="O5" s="15"/>
      <c r="Q5" s="21"/>
      <c r="R5" s="15"/>
      <c r="T5" s="21"/>
      <c r="U5" s="15"/>
      <c r="W5" s="21"/>
      <c r="X5" s="15"/>
      <c r="Z5" s="19"/>
      <c r="AA5" s="19"/>
      <c r="AB5" s="19"/>
    </row>
    <row r="6" spans="1:33" ht="12.75" customHeight="1">
      <c r="B6" s="22" t="s">
        <v>21</v>
      </c>
      <c r="C6" s="22" t="s">
        <v>22</v>
      </c>
      <c r="D6" s="23"/>
      <c r="E6" s="23" t="s">
        <v>21</v>
      </c>
      <c r="F6" s="23" t="s">
        <v>22</v>
      </c>
      <c r="G6" s="24"/>
      <c r="H6" s="23" t="s">
        <v>21</v>
      </c>
      <c r="I6" s="23" t="s">
        <v>22</v>
      </c>
      <c r="J6" s="23"/>
      <c r="K6" s="23" t="s">
        <v>21</v>
      </c>
      <c r="L6" s="23" t="s">
        <v>22</v>
      </c>
      <c r="M6" s="23"/>
      <c r="N6" s="23" t="s">
        <v>21</v>
      </c>
      <c r="O6" s="23" t="s">
        <v>22</v>
      </c>
      <c r="P6" s="23"/>
      <c r="Q6" s="23" t="s">
        <v>21</v>
      </c>
      <c r="R6" s="23" t="s">
        <v>22</v>
      </c>
      <c r="T6" s="23" t="s">
        <v>21</v>
      </c>
      <c r="U6" s="23" t="s">
        <v>22</v>
      </c>
      <c r="W6" s="23" t="s">
        <v>21</v>
      </c>
      <c r="X6" s="23" t="s">
        <v>22</v>
      </c>
      <c r="Y6" s="25"/>
      <c r="Z6" s="26" t="s">
        <v>21</v>
      </c>
      <c r="AA6" s="26" t="s">
        <v>22</v>
      </c>
      <c r="AB6" s="26"/>
      <c r="AC6" s="14" t="s">
        <v>21</v>
      </c>
      <c r="AD6" s="14" t="s">
        <v>22</v>
      </c>
      <c r="AF6" s="14" t="s">
        <v>21</v>
      </c>
      <c r="AG6" s="14" t="s">
        <v>22</v>
      </c>
    </row>
    <row r="7" spans="1:33" ht="12.75" customHeight="1">
      <c r="B7" s="27"/>
      <c r="C7" s="8"/>
      <c r="D7" s="14"/>
      <c r="F7" s="14"/>
      <c r="H7" s="15"/>
      <c r="I7" s="14"/>
      <c r="J7" s="14"/>
      <c r="K7" s="28"/>
      <c r="L7" s="29"/>
      <c r="M7" s="14"/>
      <c r="N7" s="28"/>
      <c r="O7" s="29"/>
      <c r="P7" s="29"/>
      <c r="Q7" s="28"/>
      <c r="R7" s="29"/>
      <c r="T7" s="28"/>
      <c r="U7" s="29"/>
      <c r="W7" s="28"/>
      <c r="X7" s="29"/>
      <c r="Y7" s="25"/>
      <c r="Z7" s="19"/>
      <c r="AA7" s="19"/>
      <c r="AB7" s="19"/>
    </row>
    <row r="8" spans="1:33" ht="12.75" customHeight="1">
      <c r="A8" s="10" t="s">
        <v>23</v>
      </c>
      <c r="B8" s="30">
        <v>40746</v>
      </c>
      <c r="C8" s="31">
        <v>79.207651335484613</v>
      </c>
      <c r="D8" s="32"/>
      <c r="E8" s="30">
        <v>42509</v>
      </c>
      <c r="F8" s="31">
        <v>82.24629970010642</v>
      </c>
      <c r="G8" s="33"/>
      <c r="H8" s="34">
        <v>39408</v>
      </c>
      <c r="I8" s="35">
        <v>75.872160184828601</v>
      </c>
      <c r="J8" s="36">
        <v>7.5872160184828603</v>
      </c>
      <c r="K8" s="37">
        <v>34347</v>
      </c>
      <c r="L8" s="35">
        <v>65.772390417648069</v>
      </c>
      <c r="M8" s="36"/>
      <c r="N8" s="37">
        <v>35157</v>
      </c>
      <c r="O8" s="35">
        <v>66.335213871959851</v>
      </c>
      <c r="P8" s="36"/>
      <c r="Q8" s="37">
        <v>34688</v>
      </c>
      <c r="R8" s="35">
        <v>65.281541704305923</v>
      </c>
      <c r="T8" s="37">
        <v>35616</v>
      </c>
      <c r="U8" s="35">
        <v>66.850610957824202</v>
      </c>
      <c r="W8" s="37">
        <v>36836</v>
      </c>
      <c r="X8" s="35">
        <v>68.883237340115187</v>
      </c>
      <c r="Y8" s="38"/>
      <c r="Z8" s="39">
        <v>35479</v>
      </c>
      <c r="AA8" s="40">
        <v>66.032011911408901</v>
      </c>
      <c r="AB8" s="40"/>
      <c r="AC8" s="39" t="s">
        <v>24</v>
      </c>
      <c r="AD8" s="41">
        <v>60.393731381945344</v>
      </c>
      <c r="AF8" s="123">
        <v>32399</v>
      </c>
      <c r="AG8" s="41">
        <v>59.723860787494466</v>
      </c>
    </row>
    <row r="9" spans="1:33" ht="12.75" customHeight="1">
      <c r="A9" s="42"/>
      <c r="B9" s="43"/>
      <c r="C9" s="44"/>
      <c r="D9" s="32"/>
      <c r="E9" s="43"/>
      <c r="F9" s="44"/>
      <c r="G9" s="33"/>
      <c r="H9" s="45"/>
      <c r="I9" s="46"/>
      <c r="J9" s="36"/>
      <c r="K9" s="45"/>
      <c r="L9" s="46"/>
      <c r="M9" s="36"/>
      <c r="N9" s="45"/>
      <c r="O9" s="46"/>
      <c r="P9" s="36"/>
      <c r="Q9" s="45"/>
      <c r="R9" s="46"/>
      <c r="T9" s="45"/>
      <c r="U9" s="46"/>
      <c r="W9" s="45"/>
      <c r="X9" s="46"/>
      <c r="Y9" s="38"/>
      <c r="Z9" s="47"/>
      <c r="AA9" s="19"/>
      <c r="AB9" s="19"/>
      <c r="AC9" s="45"/>
      <c r="AF9" s="45"/>
    </row>
    <row r="10" spans="1:33" ht="12.75" customHeight="1">
      <c r="A10" s="14" t="s">
        <v>25</v>
      </c>
      <c r="B10" s="48">
        <v>1987</v>
      </c>
      <c r="C10" s="44">
        <v>94.953646181783427</v>
      </c>
      <c r="D10" s="32"/>
      <c r="E10" s="48">
        <v>2333</v>
      </c>
      <c r="F10" s="44">
        <v>110.88403041825094</v>
      </c>
      <c r="G10" s="33"/>
      <c r="H10" s="45">
        <v>1884</v>
      </c>
      <c r="I10" s="46">
        <v>88.115616669005206</v>
      </c>
      <c r="J10" s="36">
        <v>8.8115616669005199</v>
      </c>
      <c r="K10" s="49">
        <v>1814</v>
      </c>
      <c r="L10" s="46">
        <v>83.548268238761977</v>
      </c>
      <c r="M10" s="36"/>
      <c r="N10" s="14">
        <v>1736</v>
      </c>
      <c r="O10" s="46">
        <v>78.036500943989935</v>
      </c>
      <c r="P10" s="36"/>
      <c r="Q10" s="14">
        <v>1583</v>
      </c>
      <c r="R10" s="46">
        <v>70.364937547228521</v>
      </c>
      <c r="T10" s="14">
        <v>1874</v>
      </c>
      <c r="U10" s="46">
        <v>82.507814907762082</v>
      </c>
      <c r="W10" s="14">
        <v>1672</v>
      </c>
      <c r="X10" s="46">
        <v>73.016288920913581</v>
      </c>
      <c r="Y10" s="38"/>
      <c r="Z10" s="50">
        <v>1863</v>
      </c>
      <c r="AA10" s="51">
        <v>80.876926416322988</v>
      </c>
      <c r="AB10" s="51"/>
      <c r="AC10" s="52">
        <v>1781</v>
      </c>
      <c r="AD10" s="46">
        <v>77.488687782805428</v>
      </c>
      <c r="AF10" s="124">
        <v>1925</v>
      </c>
      <c r="AG10" s="46">
        <v>84.134615384615387</v>
      </c>
    </row>
    <row r="11" spans="1:33" ht="12.75" customHeight="1">
      <c r="A11" s="14" t="s">
        <v>26</v>
      </c>
      <c r="B11" s="48">
        <v>883</v>
      </c>
      <c r="C11" s="44">
        <v>36.920889780899813</v>
      </c>
      <c r="D11" s="32"/>
      <c r="E11" s="48">
        <v>812</v>
      </c>
      <c r="F11" s="44">
        <v>33.628758386482232</v>
      </c>
      <c r="G11" s="33"/>
      <c r="H11" s="45">
        <v>709</v>
      </c>
      <c r="I11" s="46">
        <v>29.115847398464133</v>
      </c>
      <c r="J11" s="36">
        <v>2.9115847398464134</v>
      </c>
      <c r="K11" s="49">
        <v>691</v>
      </c>
      <c r="L11" s="46">
        <v>28.114574009276588</v>
      </c>
      <c r="M11" s="36"/>
      <c r="N11" s="14">
        <v>699</v>
      </c>
      <c r="O11" s="46">
        <v>27.557658190419868</v>
      </c>
      <c r="P11" s="36"/>
      <c r="Q11" s="14">
        <v>571</v>
      </c>
      <c r="R11" s="46">
        <v>22.344838381466698</v>
      </c>
      <c r="T11" s="14">
        <v>562</v>
      </c>
      <c r="U11" s="46">
        <v>21.804919686505784</v>
      </c>
      <c r="W11" s="14">
        <v>610</v>
      </c>
      <c r="X11" s="46">
        <v>23.416506717850289</v>
      </c>
      <c r="Y11" s="38"/>
      <c r="Z11" s="50">
        <v>757</v>
      </c>
      <c r="AA11" s="51">
        <v>28.897541609406016</v>
      </c>
      <c r="AB11" s="51"/>
      <c r="AC11" s="52">
        <v>888</v>
      </c>
      <c r="AD11" s="46">
        <v>33.868568595293489</v>
      </c>
      <c r="AF11" s="124">
        <v>1053</v>
      </c>
      <c r="AG11" s="46">
        <v>40.221543162719634</v>
      </c>
    </row>
    <row r="12" spans="1:33" ht="12.75" customHeight="1">
      <c r="A12" s="14" t="s">
        <v>27</v>
      </c>
      <c r="B12" s="48">
        <v>494</v>
      </c>
      <c r="C12" s="44">
        <v>44.962228087740058</v>
      </c>
      <c r="D12" s="32"/>
      <c r="E12" s="48">
        <v>664</v>
      </c>
      <c r="F12" s="44">
        <v>60.19399873084943</v>
      </c>
      <c r="G12" s="33"/>
      <c r="H12" s="45">
        <v>578</v>
      </c>
      <c r="I12" s="46">
        <v>52.426303854875279</v>
      </c>
      <c r="J12" s="36">
        <v>5.2426303854875282</v>
      </c>
      <c r="K12" s="49">
        <v>476</v>
      </c>
      <c r="L12" s="46">
        <v>43.049651804286881</v>
      </c>
      <c r="M12" s="36"/>
      <c r="N12" s="14">
        <v>361</v>
      </c>
      <c r="O12" s="46">
        <v>31.0671256454389</v>
      </c>
      <c r="P12" s="36"/>
      <c r="Q12" s="14">
        <v>335</v>
      </c>
      <c r="R12" s="46">
        <v>28.827123311246879</v>
      </c>
      <c r="T12" s="14">
        <v>410</v>
      </c>
      <c r="U12" s="46">
        <v>35.27185134205093</v>
      </c>
      <c r="W12" s="14">
        <v>372</v>
      </c>
      <c r="X12" s="46">
        <v>31.887536430653178</v>
      </c>
      <c r="Y12" s="38"/>
      <c r="Z12" s="50">
        <v>460</v>
      </c>
      <c r="AA12" s="51">
        <v>39.349871685201023</v>
      </c>
      <c r="AB12" s="51"/>
      <c r="AC12" s="52">
        <v>387</v>
      </c>
      <c r="AD12" s="46">
        <v>33.213182286302782</v>
      </c>
      <c r="AF12" s="124">
        <v>319</v>
      </c>
      <c r="AG12" s="46">
        <v>27.433780529755762</v>
      </c>
    </row>
    <row r="13" spans="1:33" ht="12.75" customHeight="1">
      <c r="A13" s="14" t="s">
        <v>28</v>
      </c>
      <c r="B13" s="48">
        <v>690</v>
      </c>
      <c r="C13" s="44">
        <v>75.533661740558301</v>
      </c>
      <c r="D13" s="32"/>
      <c r="E13" s="48">
        <v>609</v>
      </c>
      <c r="F13" s="44">
        <v>67.292817679558013</v>
      </c>
      <c r="G13" s="33"/>
      <c r="H13" s="45">
        <v>661</v>
      </c>
      <c r="I13" s="46">
        <v>73.411816970235449</v>
      </c>
      <c r="J13" s="36">
        <v>7.3411816970235453</v>
      </c>
      <c r="K13" s="49">
        <v>587</v>
      </c>
      <c r="L13" s="46">
        <v>65.807174887892387</v>
      </c>
      <c r="M13" s="36"/>
      <c r="N13" s="14">
        <v>755</v>
      </c>
      <c r="O13" s="46">
        <v>84.898234566512983</v>
      </c>
      <c r="P13" s="36"/>
      <c r="Q13" s="14">
        <v>625</v>
      </c>
      <c r="R13" s="46">
        <v>71.921749136939013</v>
      </c>
      <c r="T13" s="14">
        <v>579</v>
      </c>
      <c r="U13" s="46">
        <v>65.758091993185687</v>
      </c>
      <c r="W13" s="14">
        <v>624</v>
      </c>
      <c r="X13" s="46">
        <v>71.184120465434631</v>
      </c>
      <c r="Y13" s="38"/>
      <c r="Z13" s="50">
        <v>621</v>
      </c>
      <c r="AA13" s="51">
        <v>71.46967430084014</v>
      </c>
      <c r="AB13" s="51"/>
      <c r="AC13" s="52">
        <v>427</v>
      </c>
      <c r="AD13" s="46">
        <v>49.007230575002865</v>
      </c>
      <c r="AF13" s="124">
        <v>416</v>
      </c>
      <c r="AG13" s="46">
        <v>47.920746457781362</v>
      </c>
    </row>
    <row r="14" spans="1:33" ht="12.75" customHeight="1">
      <c r="A14" s="14" t="s">
        <v>29</v>
      </c>
      <c r="B14" s="48">
        <v>992</v>
      </c>
      <c r="C14" s="44">
        <v>82.963954169105961</v>
      </c>
      <c r="D14" s="32"/>
      <c r="E14" s="48">
        <v>885</v>
      </c>
      <c r="F14" s="44">
        <v>73.799199466310867</v>
      </c>
      <c r="G14" s="33"/>
      <c r="H14" s="45">
        <v>849</v>
      </c>
      <c r="I14" s="46">
        <v>70.626403793361618</v>
      </c>
      <c r="J14" s="36">
        <v>7.0626403793361616</v>
      </c>
      <c r="K14" s="49">
        <v>744</v>
      </c>
      <c r="L14" s="46">
        <v>61.876247504990019</v>
      </c>
      <c r="M14" s="36"/>
      <c r="N14" s="14">
        <v>865</v>
      </c>
      <c r="O14" s="46">
        <v>70.502893471350561</v>
      </c>
      <c r="P14" s="36"/>
      <c r="Q14" s="14">
        <v>631</v>
      </c>
      <c r="R14" s="46">
        <v>51.417861799217732</v>
      </c>
      <c r="T14" s="14">
        <v>789</v>
      </c>
      <c r="U14" s="46">
        <v>64.439725579875855</v>
      </c>
      <c r="W14" s="14">
        <v>952</v>
      </c>
      <c r="X14" s="46">
        <v>77.936962750716333</v>
      </c>
      <c r="Y14" s="38"/>
      <c r="Z14" s="50">
        <v>797</v>
      </c>
      <c r="AA14" s="51">
        <v>65.3</v>
      </c>
      <c r="AB14" s="51"/>
      <c r="AC14" s="52">
        <v>666</v>
      </c>
      <c r="AD14" s="46">
        <v>54.500818330605561</v>
      </c>
      <c r="AF14" s="124">
        <v>802</v>
      </c>
      <c r="AG14" s="46">
        <v>65.770050844677712</v>
      </c>
    </row>
    <row r="15" spans="1:33" ht="12.75" customHeight="1">
      <c r="A15" s="14" t="s">
        <v>30</v>
      </c>
      <c r="B15" s="48">
        <v>1069</v>
      </c>
      <c r="C15" s="44">
        <v>78.741897466116683</v>
      </c>
      <c r="D15" s="32"/>
      <c r="E15" s="48">
        <v>1078</v>
      </c>
      <c r="F15" s="44">
        <v>79.311359623307823</v>
      </c>
      <c r="G15" s="33"/>
      <c r="H15" s="45">
        <v>924</v>
      </c>
      <c r="I15" s="46">
        <v>68.186849678990484</v>
      </c>
      <c r="J15" s="36">
        <v>6.8186849678990482</v>
      </c>
      <c r="K15" s="49">
        <v>773</v>
      </c>
      <c r="L15" s="46">
        <v>57.183015238940676</v>
      </c>
      <c r="M15" s="36"/>
      <c r="N15" s="14">
        <v>818</v>
      </c>
      <c r="O15" s="46">
        <v>59.236729669056409</v>
      </c>
      <c r="P15" s="36"/>
      <c r="Q15" s="14">
        <v>728</v>
      </c>
      <c r="R15" s="46">
        <v>52.922361151497533</v>
      </c>
      <c r="T15" s="14">
        <v>811</v>
      </c>
      <c r="U15" s="46">
        <v>59.231668127373652</v>
      </c>
      <c r="W15" s="14">
        <v>774</v>
      </c>
      <c r="X15" s="46">
        <v>56.724074752656655</v>
      </c>
      <c r="Y15" s="38"/>
      <c r="Z15" s="50">
        <v>671</v>
      </c>
      <c r="AA15" s="51">
        <v>49.3</v>
      </c>
      <c r="AB15" s="51"/>
      <c r="AC15" s="52">
        <v>706</v>
      </c>
      <c r="AD15" s="46">
        <v>51.953786150562955</v>
      </c>
      <c r="AF15" s="124">
        <v>622</v>
      </c>
      <c r="AG15" s="46">
        <v>45.806024007658891</v>
      </c>
    </row>
    <row r="16" spans="1:33" ht="12.75" customHeight="1">
      <c r="A16" s="14" t="s">
        <v>31</v>
      </c>
      <c r="B16" s="48">
        <v>895</v>
      </c>
      <c r="C16" s="44">
        <v>80.132509624854507</v>
      </c>
      <c r="D16" s="32"/>
      <c r="E16" s="48">
        <v>710</v>
      </c>
      <c r="F16" s="44">
        <v>63.580191636070559</v>
      </c>
      <c r="G16" s="33"/>
      <c r="H16" s="45">
        <v>729</v>
      </c>
      <c r="I16" s="46">
        <v>65.416367552045941</v>
      </c>
      <c r="J16" s="36">
        <v>6.5416367552045944</v>
      </c>
      <c r="K16" s="49">
        <v>642</v>
      </c>
      <c r="L16" s="46">
        <v>57.609475951184493</v>
      </c>
      <c r="M16" s="36"/>
      <c r="N16" s="14">
        <v>564</v>
      </c>
      <c r="O16" s="46">
        <v>49.920339883165163</v>
      </c>
      <c r="P16" s="36"/>
      <c r="Q16" s="14">
        <v>534</v>
      </c>
      <c r="R16" s="46">
        <v>47.294305198830926</v>
      </c>
      <c r="T16" s="14">
        <v>541</v>
      </c>
      <c r="U16" s="46">
        <v>47.939743021710235</v>
      </c>
      <c r="W16" s="14">
        <v>663</v>
      </c>
      <c r="X16" s="46">
        <v>58.928095280419519</v>
      </c>
      <c r="Y16" s="38"/>
      <c r="Z16" s="50">
        <v>623</v>
      </c>
      <c r="AA16" s="51">
        <v>55.4</v>
      </c>
      <c r="AB16" s="51"/>
      <c r="AC16" s="52">
        <v>484</v>
      </c>
      <c r="AD16" s="46">
        <v>43.033697874988889</v>
      </c>
      <c r="AF16" s="124">
        <v>506</v>
      </c>
      <c r="AG16" s="46">
        <v>44.905928292509756</v>
      </c>
    </row>
    <row r="17" spans="1:33" ht="12.75" customHeight="1">
      <c r="A17" s="14" t="s">
        <v>32</v>
      </c>
      <c r="B17" s="48">
        <v>708</v>
      </c>
      <c r="C17" s="44">
        <v>63.537646953244192</v>
      </c>
      <c r="D17" s="32"/>
      <c r="E17" s="48">
        <v>605</v>
      </c>
      <c r="F17" s="44">
        <v>53.811260339766967</v>
      </c>
      <c r="G17" s="33"/>
      <c r="H17" s="45">
        <v>583</v>
      </c>
      <c r="I17" s="46">
        <v>51.739439119630809</v>
      </c>
      <c r="J17" s="36">
        <v>5.1739439119630806</v>
      </c>
      <c r="K17" s="49">
        <v>365</v>
      </c>
      <c r="L17" s="46">
        <v>32.338088065916544</v>
      </c>
      <c r="M17" s="36"/>
      <c r="N17" s="14">
        <v>418</v>
      </c>
      <c r="O17" s="46">
        <v>36.705303828591504</v>
      </c>
      <c r="P17" s="36"/>
      <c r="Q17" s="14">
        <v>386</v>
      </c>
      <c r="R17" s="46">
        <v>33.946002990062439</v>
      </c>
      <c r="T17" s="14">
        <v>317</v>
      </c>
      <c r="U17" s="46">
        <v>27.838763502239395</v>
      </c>
      <c r="W17" s="14">
        <v>332</v>
      </c>
      <c r="X17" s="46">
        <v>29.115145137244586</v>
      </c>
      <c r="Y17" s="38"/>
      <c r="Z17" s="50">
        <v>344</v>
      </c>
      <c r="AA17" s="51">
        <v>30.2</v>
      </c>
      <c r="AB17" s="51"/>
      <c r="AC17" s="52">
        <v>335</v>
      </c>
      <c r="AD17" s="46">
        <v>29.249978171658082</v>
      </c>
      <c r="AF17" s="124">
        <v>416</v>
      </c>
      <c r="AG17" s="46">
        <v>36.16762302208312</v>
      </c>
    </row>
    <row r="18" spans="1:33" ht="12.75" customHeight="1">
      <c r="A18" s="14" t="s">
        <v>33</v>
      </c>
      <c r="B18" s="48">
        <v>481</v>
      </c>
      <c r="C18" s="44">
        <v>96.392785571142298</v>
      </c>
      <c r="D18" s="32"/>
      <c r="E18" s="48">
        <v>441</v>
      </c>
      <c r="F18" s="44">
        <v>87.361331220285265</v>
      </c>
      <c r="G18" s="33"/>
      <c r="H18" s="45">
        <v>450</v>
      </c>
      <c r="I18" s="46">
        <v>89.038385437277412</v>
      </c>
      <c r="J18" s="36">
        <v>8.9038385437277405</v>
      </c>
      <c r="K18" s="49">
        <v>352</v>
      </c>
      <c r="L18" s="46">
        <v>69.523997629863715</v>
      </c>
      <c r="M18" s="36"/>
      <c r="N18" s="14">
        <v>239</v>
      </c>
      <c r="O18" s="46">
        <v>46.407766990291265</v>
      </c>
      <c r="P18" s="36"/>
      <c r="Q18" s="14">
        <v>212</v>
      </c>
      <c r="R18" s="46">
        <v>41.341653666146648</v>
      </c>
      <c r="T18" s="14">
        <v>239</v>
      </c>
      <c r="U18" s="46">
        <v>46.606864274570981</v>
      </c>
      <c r="W18" s="14">
        <v>213</v>
      </c>
      <c r="X18" s="46">
        <v>41.609689392459465</v>
      </c>
      <c r="Y18" s="38"/>
      <c r="Z18" s="50">
        <v>281</v>
      </c>
      <c r="AA18" s="51">
        <v>54.7</v>
      </c>
      <c r="AB18" s="51"/>
      <c r="AC18" s="52">
        <v>248</v>
      </c>
      <c r="AD18" s="46">
        <v>48.296007789678676</v>
      </c>
      <c r="AF18" s="124">
        <v>261</v>
      </c>
      <c r="AG18" s="46">
        <v>50.728862973760926</v>
      </c>
    </row>
    <row r="19" spans="1:33" ht="12.75" customHeight="1">
      <c r="A19" s="14" t="s">
        <v>34</v>
      </c>
      <c r="B19" s="48">
        <v>1159</v>
      </c>
      <c r="C19" s="44">
        <v>78.152393796358723</v>
      </c>
      <c r="D19" s="32"/>
      <c r="E19" s="48">
        <v>965</v>
      </c>
      <c r="F19" s="44">
        <v>64.948176066765384</v>
      </c>
      <c r="G19" s="33"/>
      <c r="H19" s="45">
        <v>974</v>
      </c>
      <c r="I19" s="46">
        <v>65.584809103764059</v>
      </c>
      <c r="J19" s="36">
        <v>6.5584809103764057</v>
      </c>
      <c r="K19" s="49">
        <v>910</v>
      </c>
      <c r="L19" s="46">
        <v>61.407652338214447</v>
      </c>
      <c r="M19" s="36"/>
      <c r="N19" s="14">
        <v>924</v>
      </c>
      <c r="O19" s="46">
        <v>61.026352288488212</v>
      </c>
      <c r="P19" s="36"/>
      <c r="Q19" s="14">
        <v>945</v>
      </c>
      <c r="R19" s="46">
        <v>62.653318305376914</v>
      </c>
      <c r="T19" s="14">
        <v>850</v>
      </c>
      <c r="U19" s="46">
        <v>56.564849936780462</v>
      </c>
      <c r="W19" s="14">
        <v>933</v>
      </c>
      <c r="X19" s="46">
        <v>62.224889955982391</v>
      </c>
      <c r="Y19" s="38"/>
      <c r="Z19" s="50">
        <v>1083</v>
      </c>
      <c r="AA19" s="51">
        <v>72.400000000000006</v>
      </c>
      <c r="AB19" s="51"/>
      <c r="AC19" s="52">
        <v>1173</v>
      </c>
      <c r="AD19" s="46">
        <v>78.451043338683789</v>
      </c>
      <c r="AF19" s="124">
        <v>1179</v>
      </c>
      <c r="AG19" s="46">
        <v>79.021447721179626</v>
      </c>
    </row>
    <row r="20" spans="1:33" ht="12.75" customHeight="1">
      <c r="A20" s="14" t="s">
        <v>35</v>
      </c>
      <c r="B20" s="48">
        <v>348</v>
      </c>
      <c r="C20" s="44">
        <v>33.190271816881264</v>
      </c>
      <c r="D20" s="32"/>
      <c r="E20" s="48">
        <v>401</v>
      </c>
      <c r="F20" s="44">
        <v>38.292589763178</v>
      </c>
      <c r="G20" s="33"/>
      <c r="H20" s="45">
        <v>460</v>
      </c>
      <c r="I20" s="46">
        <v>43.943446694688575</v>
      </c>
      <c r="J20" s="36">
        <v>4.3943446694688575</v>
      </c>
      <c r="K20" s="49">
        <v>367</v>
      </c>
      <c r="L20" s="46">
        <v>35.092751960221833</v>
      </c>
      <c r="M20" s="36"/>
      <c r="N20" s="14">
        <v>347</v>
      </c>
      <c r="O20" s="46">
        <v>33.047619047619051</v>
      </c>
      <c r="P20" s="36"/>
      <c r="Q20" s="14">
        <v>436</v>
      </c>
      <c r="R20" s="46">
        <v>41.178692859841327</v>
      </c>
      <c r="T20" s="14">
        <v>391</v>
      </c>
      <c r="U20" s="46">
        <v>36.935575288116375</v>
      </c>
      <c r="W20" s="14">
        <v>368</v>
      </c>
      <c r="X20" s="46">
        <v>34.479527780380401</v>
      </c>
      <c r="Y20" s="38"/>
      <c r="Z20" s="50">
        <v>384</v>
      </c>
      <c r="AA20" s="51">
        <v>35.9</v>
      </c>
      <c r="AB20" s="51"/>
      <c r="AC20" s="52">
        <v>336</v>
      </c>
      <c r="AD20" s="46">
        <v>31.244188209038494</v>
      </c>
      <c r="AF20" s="124">
        <v>309</v>
      </c>
      <c r="AG20" s="46">
        <v>28.576713215573843</v>
      </c>
    </row>
    <row r="21" spans="1:33" ht="12.75" customHeight="1">
      <c r="A21" s="14" t="s">
        <v>36</v>
      </c>
      <c r="B21" s="48">
        <v>1226</v>
      </c>
      <c r="C21" s="44">
        <v>134.59216159841915</v>
      </c>
      <c r="D21" s="32"/>
      <c r="E21" s="48">
        <v>1251</v>
      </c>
      <c r="F21" s="44">
        <v>137.56322850230922</v>
      </c>
      <c r="G21" s="33"/>
      <c r="H21" s="45">
        <v>1288</v>
      </c>
      <c r="I21" s="46">
        <v>141.66300043994721</v>
      </c>
      <c r="J21" s="36">
        <v>14.16630004399472</v>
      </c>
      <c r="K21" s="49">
        <v>1114</v>
      </c>
      <c r="L21" s="46">
        <v>122.99878546980236</v>
      </c>
      <c r="M21" s="36"/>
      <c r="N21" s="14">
        <v>1053</v>
      </c>
      <c r="O21" s="46">
        <v>116.21233859397418</v>
      </c>
      <c r="P21" s="36"/>
      <c r="Q21" s="14">
        <v>1202</v>
      </c>
      <c r="R21" s="46">
        <v>133.05291122426388</v>
      </c>
      <c r="T21" s="14">
        <v>1090</v>
      </c>
      <c r="U21" s="46">
        <v>121.36733103217905</v>
      </c>
      <c r="W21" s="14">
        <v>1203</v>
      </c>
      <c r="X21" s="46">
        <v>134.06887328652624</v>
      </c>
      <c r="Y21" s="38"/>
      <c r="Z21" s="50">
        <v>1110</v>
      </c>
      <c r="AA21" s="51">
        <v>123.9</v>
      </c>
      <c r="AB21" s="51"/>
      <c r="AC21" s="52">
        <v>840</v>
      </c>
      <c r="AD21" s="46">
        <v>93.478744713999561</v>
      </c>
      <c r="AF21" s="124">
        <v>656</v>
      </c>
      <c r="AG21" s="46">
        <v>73.206115388907492</v>
      </c>
    </row>
    <row r="22" spans="1:33" ht="12.75" customHeight="1">
      <c r="A22" s="14" t="s">
        <v>37</v>
      </c>
      <c r="B22" s="48">
        <v>1252</v>
      </c>
      <c r="C22" s="44">
        <v>88.07597608160394</v>
      </c>
      <c r="D22" s="32"/>
      <c r="E22" s="48">
        <v>1503</v>
      </c>
      <c r="F22" s="44">
        <v>105.49589387239419</v>
      </c>
      <c r="G22" s="33"/>
      <c r="H22" s="45">
        <v>1389</v>
      </c>
      <c r="I22" s="46">
        <v>96.868679824255523</v>
      </c>
      <c r="J22" s="36">
        <v>9.6868679824255519</v>
      </c>
      <c r="K22" s="49">
        <v>1196</v>
      </c>
      <c r="L22" s="46">
        <v>82.888627070483068</v>
      </c>
      <c r="M22" s="36"/>
      <c r="N22" s="14">
        <v>1272</v>
      </c>
      <c r="O22" s="46">
        <v>86.41304347826086</v>
      </c>
      <c r="P22" s="36"/>
      <c r="Q22" s="14">
        <v>1103</v>
      </c>
      <c r="R22" s="46">
        <v>74.627875507442496</v>
      </c>
      <c r="T22" s="14">
        <v>1112</v>
      </c>
      <c r="U22" s="46">
        <v>75.048930282783289</v>
      </c>
      <c r="W22" s="14">
        <v>998</v>
      </c>
      <c r="X22" s="46">
        <v>67.314177795764195</v>
      </c>
      <c r="Y22" s="38"/>
      <c r="Z22" s="50">
        <v>1071</v>
      </c>
      <c r="AA22" s="51">
        <v>72.3</v>
      </c>
      <c r="AB22" s="51"/>
      <c r="AC22" s="52">
        <v>1208</v>
      </c>
      <c r="AD22" s="46">
        <v>81.47298846698591</v>
      </c>
      <c r="AF22" s="124">
        <v>1260</v>
      </c>
      <c r="AG22" s="46">
        <v>84.728666532176717</v>
      </c>
    </row>
    <row r="23" spans="1:33" ht="12.75" customHeight="1">
      <c r="A23" s="14" t="s">
        <v>38</v>
      </c>
      <c r="B23" s="48">
        <v>3514</v>
      </c>
      <c r="C23" s="44">
        <v>75.074241032324224</v>
      </c>
      <c r="D23" s="32"/>
      <c r="E23" s="48">
        <v>3483</v>
      </c>
      <c r="F23" s="44">
        <v>73.847132407505569</v>
      </c>
      <c r="G23" s="33"/>
      <c r="H23" s="45">
        <v>2734</v>
      </c>
      <c r="I23" s="46">
        <v>57.237365490097559</v>
      </c>
      <c r="J23" s="36">
        <v>5.7237365490097556</v>
      </c>
      <c r="K23" s="49">
        <v>2848</v>
      </c>
      <c r="L23" s="46">
        <v>58.586357278038349</v>
      </c>
      <c r="M23" s="36"/>
      <c r="N23" s="14">
        <v>2475</v>
      </c>
      <c r="O23" s="46">
        <v>51.784742854751642</v>
      </c>
      <c r="P23" s="36"/>
      <c r="Q23" s="14">
        <v>2231</v>
      </c>
      <c r="R23" s="46">
        <v>46.224929554119015</v>
      </c>
      <c r="T23" s="14">
        <v>2491</v>
      </c>
      <c r="U23" s="46">
        <v>51.097435897435901</v>
      </c>
      <c r="W23" s="14">
        <v>2588</v>
      </c>
      <c r="X23" s="46">
        <v>52.52902492490054</v>
      </c>
      <c r="Y23" s="38"/>
      <c r="Z23" s="50">
        <v>2342</v>
      </c>
      <c r="AA23" s="51">
        <v>47</v>
      </c>
      <c r="AB23" s="51"/>
      <c r="AC23" s="52">
        <v>1963</v>
      </c>
      <c r="AD23" s="46">
        <v>38.704970719876961</v>
      </c>
      <c r="AF23" s="124">
        <v>2540</v>
      </c>
      <c r="AG23" s="46">
        <v>49.492410514214455</v>
      </c>
    </row>
    <row r="24" spans="1:33" ht="12.75" customHeight="1">
      <c r="A24" s="14" t="s">
        <v>39</v>
      </c>
      <c r="B24" s="48">
        <v>943</v>
      </c>
      <c r="C24" s="44">
        <v>62.566348195329091</v>
      </c>
      <c r="D24" s="32"/>
      <c r="E24" s="48">
        <v>947</v>
      </c>
      <c r="F24" s="44">
        <v>62.479382463548198</v>
      </c>
      <c r="G24" s="33"/>
      <c r="H24" s="45">
        <v>895</v>
      </c>
      <c r="I24" s="46">
        <v>58.696222455403984</v>
      </c>
      <c r="J24" s="36">
        <v>5.8696222455403984</v>
      </c>
      <c r="K24" s="49">
        <v>731</v>
      </c>
      <c r="L24" s="46">
        <v>47.690501043841337</v>
      </c>
      <c r="M24" s="36"/>
      <c r="N24" s="14">
        <v>699</v>
      </c>
      <c r="O24" s="46">
        <v>44.736000000000004</v>
      </c>
      <c r="P24" s="36"/>
      <c r="Q24" s="14">
        <v>813</v>
      </c>
      <c r="R24" s="46">
        <v>51.849489795918359</v>
      </c>
      <c r="T24" s="14">
        <v>920</v>
      </c>
      <c r="U24" s="46">
        <v>58.546519027618686</v>
      </c>
      <c r="W24" s="14">
        <v>798</v>
      </c>
      <c r="X24" s="46">
        <v>50.621669626998226</v>
      </c>
      <c r="Y24" s="38"/>
      <c r="Z24" s="50">
        <v>841</v>
      </c>
      <c r="AA24" s="51">
        <v>53.1</v>
      </c>
      <c r="AB24" s="51"/>
      <c r="AC24" s="52">
        <v>850</v>
      </c>
      <c r="AD24" s="46">
        <v>53.331660183209934</v>
      </c>
      <c r="AF24" s="124">
        <v>959</v>
      </c>
      <c r="AG24" s="46">
        <v>59.888840317242241</v>
      </c>
    </row>
    <row r="25" spans="1:33" ht="12.75" customHeight="1">
      <c r="A25" s="14" t="s">
        <v>40</v>
      </c>
      <c r="B25" s="48">
        <v>1819</v>
      </c>
      <c r="C25" s="44">
        <v>50.457697642163659</v>
      </c>
      <c r="D25" s="32"/>
      <c r="E25" s="48">
        <v>2535</v>
      </c>
      <c r="F25" s="44">
        <v>70.048909889745502</v>
      </c>
      <c r="G25" s="33"/>
      <c r="H25" s="45">
        <v>2187</v>
      </c>
      <c r="I25" s="46">
        <v>60.171683266384193</v>
      </c>
      <c r="J25" s="36">
        <v>6.0171683266384193</v>
      </c>
      <c r="K25" s="49">
        <v>1417</v>
      </c>
      <c r="L25" s="46">
        <v>38.819790696400197</v>
      </c>
      <c r="M25" s="36"/>
      <c r="N25" s="14">
        <v>1393</v>
      </c>
      <c r="O25" s="46">
        <v>38.133041335888308</v>
      </c>
      <c r="P25" s="36"/>
      <c r="Q25" s="14">
        <v>1375</v>
      </c>
      <c r="R25" s="46">
        <v>37.545737534815139</v>
      </c>
      <c r="T25" s="14">
        <v>1384</v>
      </c>
      <c r="U25" s="46">
        <v>37.720421901828786</v>
      </c>
      <c r="W25" s="14">
        <v>1547</v>
      </c>
      <c r="X25" s="46">
        <v>42.122746827860368</v>
      </c>
      <c r="Y25" s="38"/>
      <c r="Z25" s="50">
        <v>1223</v>
      </c>
      <c r="AA25" s="51">
        <v>33.200000000000003</v>
      </c>
      <c r="AB25" s="51"/>
      <c r="AC25" s="52">
        <v>1207</v>
      </c>
      <c r="AD25" s="46">
        <v>32.592552588232117</v>
      </c>
      <c r="AF25" s="124">
        <v>1342</v>
      </c>
      <c r="AG25" s="46">
        <v>36.132575859562209</v>
      </c>
    </row>
    <row r="26" spans="1:33" ht="12.75" customHeight="1">
      <c r="A26" s="14" t="s">
        <v>41</v>
      </c>
      <c r="B26" s="48">
        <v>8884</v>
      </c>
      <c r="C26" s="44">
        <v>152.66178643846445</v>
      </c>
      <c r="D26" s="32"/>
      <c r="E26" s="48">
        <v>9426</v>
      </c>
      <c r="F26" s="44">
        <v>161.33780638093936</v>
      </c>
      <c r="G26" s="33"/>
      <c r="H26" s="45">
        <v>9172</v>
      </c>
      <c r="I26" s="46">
        <v>155.8618111373562</v>
      </c>
      <c r="J26" s="36">
        <v>15.58618111373562</v>
      </c>
      <c r="K26" s="49">
        <v>7472</v>
      </c>
      <c r="L26" s="46">
        <v>126.04163152390269</v>
      </c>
      <c r="M26" s="36"/>
      <c r="N26" s="14">
        <v>8512</v>
      </c>
      <c r="O26" s="46">
        <v>143.52679324183049</v>
      </c>
      <c r="P26" s="36"/>
      <c r="Q26" s="14">
        <v>8998</v>
      </c>
      <c r="R26" s="46">
        <v>151.20656046245884</v>
      </c>
      <c r="T26" s="14">
        <v>8602</v>
      </c>
      <c r="U26" s="46">
        <v>144.19579247338865</v>
      </c>
      <c r="W26" s="14">
        <v>9169</v>
      </c>
      <c r="X26" s="46">
        <v>152.90586175268908</v>
      </c>
      <c r="Y26" s="38"/>
      <c r="Z26" s="50">
        <v>7889</v>
      </c>
      <c r="AA26" s="51">
        <v>130.1</v>
      </c>
      <c r="AB26" s="51"/>
      <c r="AC26" s="52">
        <v>7104</v>
      </c>
      <c r="AD26" s="46">
        <v>115.49904888874437</v>
      </c>
      <c r="AF26" s="124">
        <v>6443</v>
      </c>
      <c r="AG26" s="46">
        <v>103.74867154036907</v>
      </c>
    </row>
    <row r="27" spans="1:33" ht="12.75" customHeight="1">
      <c r="A27" s="14" t="s">
        <v>42</v>
      </c>
      <c r="B27" s="48">
        <v>2137</v>
      </c>
      <c r="C27" s="44">
        <v>98.27998528329654</v>
      </c>
      <c r="D27" s="32"/>
      <c r="E27" s="48">
        <v>1896</v>
      </c>
      <c r="F27" s="44">
        <v>86.417502278942578</v>
      </c>
      <c r="G27" s="33"/>
      <c r="H27" s="45">
        <v>1762</v>
      </c>
      <c r="I27" s="46">
        <v>79.912921220917056</v>
      </c>
      <c r="J27" s="36">
        <v>7.9912921220917053</v>
      </c>
      <c r="K27" s="49">
        <v>1700</v>
      </c>
      <c r="L27" s="46">
        <v>76.704417272029957</v>
      </c>
      <c r="M27" s="36"/>
      <c r="N27" s="14">
        <v>2032</v>
      </c>
      <c r="O27" s="46">
        <v>87.311476818631022</v>
      </c>
      <c r="P27" s="36"/>
      <c r="Q27" s="14">
        <v>1559</v>
      </c>
      <c r="R27" s="46">
        <v>66.935726246189517</v>
      </c>
      <c r="T27" s="14">
        <v>988</v>
      </c>
      <c r="U27" s="46">
        <v>42.412534878729346</v>
      </c>
      <c r="W27" s="14">
        <v>986</v>
      </c>
      <c r="X27" s="46">
        <v>42.299442299442298</v>
      </c>
      <c r="Y27" s="38"/>
      <c r="Z27" s="50">
        <v>1266</v>
      </c>
      <c r="AA27" s="51">
        <v>54.1</v>
      </c>
      <c r="AB27" s="51"/>
      <c r="AC27" s="52">
        <v>1404</v>
      </c>
      <c r="AD27" s="46">
        <v>59.803211653959195</v>
      </c>
      <c r="AF27" s="124">
        <v>1459</v>
      </c>
      <c r="AG27" s="46">
        <v>62.037588230291696</v>
      </c>
    </row>
    <row r="28" spans="1:33" ht="12.75" customHeight="1">
      <c r="A28" s="14" t="s">
        <v>43</v>
      </c>
      <c r="B28" s="48">
        <v>892</v>
      </c>
      <c r="C28" s="44">
        <v>110.01480019733597</v>
      </c>
      <c r="D28" s="32"/>
      <c r="E28" s="48">
        <v>1028</v>
      </c>
      <c r="F28" s="44">
        <v>127.25922257984651</v>
      </c>
      <c r="G28" s="33"/>
      <c r="H28" s="45">
        <v>813</v>
      </c>
      <c r="I28" s="46">
        <v>101.35893280139634</v>
      </c>
      <c r="J28" s="36">
        <v>10.135893280139634</v>
      </c>
      <c r="K28" s="49">
        <v>791</v>
      </c>
      <c r="L28" s="46">
        <v>99.1600852450796</v>
      </c>
      <c r="M28" s="36"/>
      <c r="N28" s="14">
        <v>799</v>
      </c>
      <c r="O28" s="46">
        <v>98.37478453582861</v>
      </c>
      <c r="P28" s="36"/>
      <c r="Q28" s="14">
        <v>845</v>
      </c>
      <c r="R28" s="46">
        <v>104.73475458601884</v>
      </c>
      <c r="T28" s="14">
        <v>1282</v>
      </c>
      <c r="U28" s="46">
        <v>159.6314282156643</v>
      </c>
      <c r="W28" s="14">
        <v>1170</v>
      </c>
      <c r="X28" s="46">
        <v>146.50638617580768</v>
      </c>
      <c r="Y28" s="38"/>
      <c r="Z28" s="50">
        <v>1030</v>
      </c>
      <c r="AA28" s="51">
        <v>129.6</v>
      </c>
      <c r="AB28" s="51"/>
      <c r="AC28" s="52">
        <v>806</v>
      </c>
      <c r="AD28" s="46">
        <v>101.81910055583629</v>
      </c>
      <c r="AF28" s="124">
        <v>724</v>
      </c>
      <c r="AG28" s="46">
        <v>91.92483494159471</v>
      </c>
    </row>
    <row r="29" spans="1:33" ht="12.75" customHeight="1">
      <c r="A29" s="14" t="s">
        <v>44</v>
      </c>
      <c r="B29" s="48">
        <v>2704</v>
      </c>
      <c r="C29" s="44">
        <v>83.282000739189357</v>
      </c>
      <c r="D29" s="32"/>
      <c r="E29" s="48">
        <v>2511</v>
      </c>
      <c r="F29" s="44">
        <v>77.138117473580735</v>
      </c>
      <c r="G29" s="33"/>
      <c r="H29" s="45">
        <v>2593</v>
      </c>
      <c r="I29" s="46">
        <v>79.461877911252742</v>
      </c>
      <c r="J29" s="36">
        <v>7.9461877911252738</v>
      </c>
      <c r="K29" s="49">
        <v>2303</v>
      </c>
      <c r="L29" s="46">
        <v>70.566245863463649</v>
      </c>
      <c r="M29" s="36"/>
      <c r="N29" s="14">
        <v>2495</v>
      </c>
      <c r="O29" s="46">
        <v>73.877768565675709</v>
      </c>
      <c r="P29" s="36"/>
      <c r="Q29" s="14">
        <v>2725</v>
      </c>
      <c r="R29" s="46">
        <v>80.652321898955208</v>
      </c>
      <c r="T29" s="14">
        <v>3091</v>
      </c>
      <c r="U29" s="46">
        <v>91.522814082255053</v>
      </c>
      <c r="W29" s="14">
        <v>2966</v>
      </c>
      <c r="X29" s="46">
        <v>87.764462198550078</v>
      </c>
      <c r="Y29" s="38"/>
      <c r="Z29" s="50">
        <v>2838</v>
      </c>
      <c r="AA29" s="51">
        <v>83.9</v>
      </c>
      <c r="AB29" s="51"/>
      <c r="AC29" s="52">
        <v>2478</v>
      </c>
      <c r="AD29" s="46">
        <v>73.013347476354639</v>
      </c>
      <c r="AF29" s="124">
        <v>2506</v>
      </c>
      <c r="AG29" s="46">
        <v>73.714554653488648</v>
      </c>
    </row>
    <row r="30" spans="1:33" ht="12.75" customHeight="1">
      <c r="A30" s="14" t="s">
        <v>45</v>
      </c>
      <c r="B30" s="48">
        <v>2348</v>
      </c>
      <c r="C30" s="44">
        <v>75.864297253634888</v>
      </c>
      <c r="D30" s="32"/>
      <c r="E30" s="48">
        <v>2270</v>
      </c>
      <c r="F30" s="44">
        <v>73.204553516720949</v>
      </c>
      <c r="G30" s="33"/>
      <c r="H30" s="45">
        <v>1771</v>
      </c>
      <c r="I30" s="46">
        <v>56.958157784710387</v>
      </c>
      <c r="J30" s="36">
        <v>5.6958157784710384</v>
      </c>
      <c r="K30" s="49">
        <v>1712</v>
      </c>
      <c r="L30" s="46">
        <v>54.892907528536611</v>
      </c>
      <c r="M30" s="36"/>
      <c r="N30" s="14">
        <v>1995</v>
      </c>
      <c r="O30" s="46">
        <v>63.555272379738781</v>
      </c>
      <c r="P30" s="36"/>
      <c r="Q30" s="14">
        <v>2232</v>
      </c>
      <c r="R30" s="46">
        <v>71.001399669169103</v>
      </c>
      <c r="T30" s="14">
        <v>2417</v>
      </c>
      <c r="U30" s="46">
        <v>76.766714308400822</v>
      </c>
      <c r="W30" s="14">
        <v>2445</v>
      </c>
      <c r="X30" s="46">
        <v>77.530441400304412</v>
      </c>
      <c r="Y30" s="38"/>
      <c r="Z30" s="50">
        <v>2192</v>
      </c>
      <c r="AA30" s="51">
        <v>69.3</v>
      </c>
      <c r="AB30" s="51"/>
      <c r="AC30" s="52">
        <v>1877</v>
      </c>
      <c r="AD30" s="46">
        <v>59.192683695994951</v>
      </c>
      <c r="AF30" s="124">
        <v>1680</v>
      </c>
      <c r="AG30" s="46">
        <v>52.801961215702299</v>
      </c>
    </row>
    <row r="31" spans="1:33" ht="12.75" customHeight="1">
      <c r="A31" s="14" t="s">
        <v>46</v>
      </c>
      <c r="B31" s="48">
        <v>371</v>
      </c>
      <c r="C31" s="44">
        <v>39.284201609487504</v>
      </c>
      <c r="D31" s="32"/>
      <c r="E31" s="48">
        <v>300</v>
      </c>
      <c r="F31" s="44">
        <v>31.217481789802285</v>
      </c>
      <c r="G31" s="33"/>
      <c r="H31" s="45">
        <v>300</v>
      </c>
      <c r="I31" s="46">
        <v>30.982133636269754</v>
      </c>
      <c r="J31" s="36">
        <v>3.0982133636269755</v>
      </c>
      <c r="K31" s="49">
        <v>803</v>
      </c>
      <c r="L31" s="46">
        <v>82.358974358974351</v>
      </c>
      <c r="M31" s="36"/>
      <c r="N31" s="14">
        <v>305</v>
      </c>
      <c r="O31" s="46">
        <v>30.5244195356285</v>
      </c>
      <c r="P31" s="36"/>
      <c r="Q31" s="14">
        <v>338</v>
      </c>
      <c r="R31" s="46">
        <v>33.515121467526029</v>
      </c>
      <c r="T31" s="14">
        <v>261</v>
      </c>
      <c r="U31" s="46">
        <v>25.749802683504342</v>
      </c>
      <c r="W31" s="14">
        <v>307</v>
      </c>
      <c r="X31" s="46">
        <v>30.08329250367467</v>
      </c>
      <c r="Y31" s="38"/>
      <c r="Z31" s="50">
        <v>347</v>
      </c>
      <c r="AA31" s="51">
        <v>33.700000000000003</v>
      </c>
      <c r="AB31" s="51"/>
      <c r="AC31" s="52">
        <v>345</v>
      </c>
      <c r="AD31" s="46">
        <v>33.1443942741858</v>
      </c>
      <c r="AF31" s="124">
        <v>391</v>
      </c>
      <c r="AG31" s="46">
        <v>37.294925600915683</v>
      </c>
    </row>
    <row r="32" spans="1:33" ht="12.75" customHeight="1">
      <c r="A32" s="14" t="s">
        <v>47</v>
      </c>
      <c r="B32" s="48">
        <v>926</v>
      </c>
      <c r="C32" s="44">
        <v>55.194611670739697</v>
      </c>
      <c r="D32" s="32"/>
      <c r="E32" s="48">
        <v>845</v>
      </c>
      <c r="F32" s="44">
        <v>49.849566397262699</v>
      </c>
      <c r="G32" s="33"/>
      <c r="H32" s="45">
        <v>1523</v>
      </c>
      <c r="I32" s="46">
        <v>89.043498596819461</v>
      </c>
      <c r="J32" s="36">
        <v>8.9043498596819468</v>
      </c>
      <c r="K32" s="49">
        <v>730</v>
      </c>
      <c r="L32" s="46">
        <v>42.422129242212932</v>
      </c>
      <c r="M32" s="36"/>
      <c r="N32" s="14">
        <v>687</v>
      </c>
      <c r="O32" s="46">
        <v>39.189960068454084</v>
      </c>
      <c r="P32" s="36"/>
      <c r="Q32" s="14">
        <v>679</v>
      </c>
      <c r="R32" s="46">
        <v>38.581737598727202</v>
      </c>
      <c r="T32" s="14">
        <v>713</v>
      </c>
      <c r="U32" s="46">
        <v>40.479164301124108</v>
      </c>
      <c r="W32" s="14">
        <v>671</v>
      </c>
      <c r="X32" s="46">
        <v>37.877504939316964</v>
      </c>
      <c r="Y32" s="38"/>
      <c r="Z32" s="50">
        <v>659</v>
      </c>
      <c r="AA32" s="51">
        <v>36.9</v>
      </c>
      <c r="AB32" s="51"/>
      <c r="AC32" s="52">
        <v>712</v>
      </c>
      <c r="AD32" s="46">
        <v>39.527008271803695</v>
      </c>
      <c r="AF32" s="124">
        <v>1040</v>
      </c>
      <c r="AG32" s="46">
        <v>57.360322100270253</v>
      </c>
    </row>
    <row r="33" spans="1:33" ht="12.75" customHeight="1">
      <c r="A33" s="14" t="s">
        <v>48</v>
      </c>
      <c r="B33" s="48">
        <v>380</v>
      </c>
      <c r="C33" s="44">
        <v>47.792730474154197</v>
      </c>
      <c r="D33" s="32"/>
      <c r="E33" s="48">
        <v>841</v>
      </c>
      <c r="F33" s="44">
        <v>104.39424031777557</v>
      </c>
      <c r="G33" s="33"/>
      <c r="H33" s="45">
        <v>511</v>
      </c>
      <c r="I33" s="46">
        <v>63.234748174730854</v>
      </c>
      <c r="J33" s="36">
        <v>6.3234748174730857</v>
      </c>
      <c r="K33" s="49">
        <v>388</v>
      </c>
      <c r="L33" s="46">
        <v>47.818585161449349</v>
      </c>
      <c r="M33" s="36"/>
      <c r="N33" s="14">
        <v>395</v>
      </c>
      <c r="O33" s="46">
        <v>47.333732774116243</v>
      </c>
      <c r="P33" s="36"/>
      <c r="Q33" s="14">
        <v>297</v>
      </c>
      <c r="R33" s="46">
        <v>35.256410256410255</v>
      </c>
      <c r="T33" s="14">
        <v>395</v>
      </c>
      <c r="U33" s="46">
        <v>46.63518299881936</v>
      </c>
      <c r="W33" s="14">
        <v>428</v>
      </c>
      <c r="X33" s="46">
        <v>49.646212736341489</v>
      </c>
      <c r="Y33" s="38"/>
      <c r="Z33" s="50">
        <v>352</v>
      </c>
      <c r="AA33" s="51">
        <v>40.299999999999997</v>
      </c>
      <c r="AB33" s="51"/>
      <c r="AC33" s="52">
        <v>408</v>
      </c>
      <c r="AD33" s="46">
        <v>46.044464507391943</v>
      </c>
      <c r="AF33" s="124">
        <v>441</v>
      </c>
      <c r="AG33" s="46">
        <v>48.951048951048953</v>
      </c>
    </row>
    <row r="34" spans="1:33" ht="12.75" customHeight="1">
      <c r="A34" s="14" t="s">
        <v>49</v>
      </c>
      <c r="B34" s="48">
        <v>384</v>
      </c>
      <c r="C34" s="44">
        <v>44.203982963048233</v>
      </c>
      <c r="D34" s="32"/>
      <c r="E34" s="48">
        <v>352</v>
      </c>
      <c r="F34" s="44">
        <v>40.104819414378497</v>
      </c>
      <c r="G34" s="33"/>
      <c r="H34" s="45">
        <v>310</v>
      </c>
      <c r="I34" s="46">
        <v>35.363906000456311</v>
      </c>
      <c r="J34" s="36">
        <v>3.5363906000456309</v>
      </c>
      <c r="K34" s="49">
        <v>269</v>
      </c>
      <c r="L34" s="46">
        <v>30.665754673962606</v>
      </c>
      <c r="M34" s="36"/>
      <c r="N34" s="14">
        <v>376</v>
      </c>
      <c r="O34" s="46">
        <v>40.226810741414354</v>
      </c>
      <c r="P34" s="36"/>
      <c r="Q34" s="14">
        <v>307</v>
      </c>
      <c r="R34" s="46">
        <v>33.042729523194495</v>
      </c>
      <c r="T34" s="14">
        <v>256</v>
      </c>
      <c r="U34" s="46">
        <v>27.133015368309486</v>
      </c>
      <c r="W34" s="14">
        <v>258</v>
      </c>
      <c r="X34" s="46">
        <v>27.229551451187334</v>
      </c>
      <c r="Y34" s="38"/>
      <c r="Z34" s="50">
        <v>263</v>
      </c>
      <c r="AA34" s="51">
        <v>27.5</v>
      </c>
      <c r="AB34" s="51"/>
      <c r="AC34" s="52">
        <v>381</v>
      </c>
      <c r="AD34" s="46">
        <v>39.658582283751436</v>
      </c>
      <c r="AF34" s="124">
        <v>430</v>
      </c>
      <c r="AG34" s="46">
        <v>44.894550010440597</v>
      </c>
    </row>
    <row r="35" spans="1:33" ht="12.75" customHeight="1">
      <c r="A35" s="14" t="s">
        <v>50</v>
      </c>
      <c r="B35" s="48">
        <v>140</v>
      </c>
      <c r="C35" s="44">
        <v>53.231939163498097</v>
      </c>
      <c r="D35" s="32"/>
      <c r="E35" s="48">
        <v>129</v>
      </c>
      <c r="F35" s="44">
        <v>49.23664122137405</v>
      </c>
      <c r="G35" s="33"/>
      <c r="H35" s="45">
        <v>60</v>
      </c>
      <c r="I35" s="46">
        <v>22.918258212375861</v>
      </c>
      <c r="J35" s="36">
        <v>2.2918258212375862</v>
      </c>
      <c r="K35" s="49">
        <v>98</v>
      </c>
      <c r="L35" s="46">
        <v>37.4188621611302</v>
      </c>
      <c r="M35" s="36"/>
      <c r="N35" s="14">
        <v>86</v>
      </c>
      <c r="O35" s="46">
        <v>31.058143734200076</v>
      </c>
      <c r="P35" s="36"/>
      <c r="Q35" s="14">
        <v>92</v>
      </c>
      <c r="R35" s="46">
        <v>33.381712626995643</v>
      </c>
      <c r="T35" s="14">
        <v>54</v>
      </c>
      <c r="U35" s="46">
        <v>19.708029197080293</v>
      </c>
      <c r="W35" s="14">
        <v>35</v>
      </c>
      <c r="X35" s="46">
        <v>12.844036697247706</v>
      </c>
      <c r="Y35" s="38"/>
      <c r="Z35" s="50">
        <v>61</v>
      </c>
      <c r="AA35" s="51">
        <v>22.5</v>
      </c>
      <c r="AB35" s="51"/>
      <c r="AC35" s="52">
        <v>62</v>
      </c>
      <c r="AD35" s="46">
        <v>23.048327137546465</v>
      </c>
      <c r="AF35" s="124">
        <v>59</v>
      </c>
      <c r="AG35" s="46">
        <v>21.892393320964747</v>
      </c>
    </row>
    <row r="36" spans="1:33" ht="12.75" customHeight="1">
      <c r="A36" s="14" t="s">
        <v>51</v>
      </c>
      <c r="B36" s="48">
        <v>20</v>
      </c>
      <c r="C36" s="44">
        <v>10.070493454179255</v>
      </c>
      <c r="D36" s="32"/>
      <c r="E36" s="48">
        <v>39</v>
      </c>
      <c r="F36" s="44">
        <v>19.6078431372549</v>
      </c>
      <c r="G36" s="33"/>
      <c r="H36" s="45">
        <v>37</v>
      </c>
      <c r="I36" s="46">
        <v>18.537074148296593</v>
      </c>
      <c r="J36" s="36">
        <v>1.8537074148296593</v>
      </c>
      <c r="K36" s="49">
        <v>34</v>
      </c>
      <c r="L36" s="46">
        <v>16.907011437095971</v>
      </c>
      <c r="M36" s="36"/>
      <c r="N36" s="14">
        <v>46</v>
      </c>
      <c r="O36" s="46">
        <v>21.475256769374418</v>
      </c>
      <c r="P36" s="36"/>
      <c r="Q36" s="14">
        <v>37</v>
      </c>
      <c r="R36" s="46">
        <v>17.18532280538783</v>
      </c>
      <c r="T36" s="14">
        <v>31</v>
      </c>
      <c r="U36" s="46">
        <v>14.371812702828</v>
      </c>
      <c r="W36" s="14">
        <v>44</v>
      </c>
      <c r="X36" s="46">
        <v>20.379805465493284</v>
      </c>
      <c r="Y36" s="38"/>
      <c r="Z36" s="50">
        <v>58</v>
      </c>
      <c r="AA36" s="51">
        <v>26.8</v>
      </c>
      <c r="AB36" s="51"/>
      <c r="AC36" s="52">
        <v>30</v>
      </c>
      <c r="AD36" s="46">
        <v>13.729977116704806</v>
      </c>
      <c r="AF36" s="124">
        <v>54</v>
      </c>
      <c r="AG36" s="46">
        <v>24.545454545454543</v>
      </c>
    </row>
    <row r="37" spans="1:33" ht="12.75" customHeight="1">
      <c r="A37" s="14" t="s">
        <v>52</v>
      </c>
      <c r="B37" s="48">
        <v>801</v>
      </c>
      <c r="C37" s="44">
        <v>56.35289151540735</v>
      </c>
      <c r="D37" s="32"/>
      <c r="E37" s="48">
        <v>996</v>
      </c>
      <c r="F37" s="44">
        <v>69.080316271327504</v>
      </c>
      <c r="G37" s="33"/>
      <c r="H37" s="45">
        <v>862</v>
      </c>
      <c r="I37" s="46">
        <v>59.077513535741204</v>
      </c>
      <c r="J37" s="36">
        <v>5.9077513535741204</v>
      </c>
      <c r="K37" s="49">
        <v>749</v>
      </c>
      <c r="L37" s="46">
        <v>50.683448369197457</v>
      </c>
      <c r="M37" s="36"/>
      <c r="N37" s="14">
        <v>854</v>
      </c>
      <c r="O37" s="46">
        <v>58.154579502894116</v>
      </c>
      <c r="P37" s="36"/>
      <c r="Q37" s="14">
        <v>716</v>
      </c>
      <c r="R37" s="46">
        <v>48.463516989305539</v>
      </c>
      <c r="T37" s="14">
        <v>893</v>
      </c>
      <c r="U37" s="46">
        <v>60.439932318104908</v>
      </c>
      <c r="W37" s="14">
        <v>856</v>
      </c>
      <c r="X37" s="46">
        <v>57.495969908651261</v>
      </c>
      <c r="Y37" s="38"/>
      <c r="Z37" s="50">
        <v>855</v>
      </c>
      <c r="AA37" s="51">
        <v>57</v>
      </c>
      <c r="AB37" s="51"/>
      <c r="AC37" s="52">
        <v>897</v>
      </c>
      <c r="AD37" s="46">
        <v>59.530130076984342</v>
      </c>
      <c r="AF37" s="124">
        <v>492</v>
      </c>
      <c r="AG37" s="46">
        <v>32.56121773659828</v>
      </c>
    </row>
    <row r="38" spans="1:33" ht="12.75" customHeight="1">
      <c r="A38" s="14" t="s">
        <v>53</v>
      </c>
      <c r="B38" s="48">
        <v>1253</v>
      </c>
      <c r="C38" s="44">
        <v>73.879716981132077</v>
      </c>
      <c r="D38" s="32"/>
      <c r="E38" s="48">
        <v>1471</v>
      </c>
      <c r="F38" s="44">
        <v>86.631330977620721</v>
      </c>
      <c r="G38" s="33"/>
      <c r="H38" s="45">
        <v>1407</v>
      </c>
      <c r="I38" s="46">
        <v>82.80854570066505</v>
      </c>
      <c r="J38" s="36">
        <v>8.2808545700665057</v>
      </c>
      <c r="K38" s="49">
        <v>1342</v>
      </c>
      <c r="L38" s="46">
        <v>78.825256975036709</v>
      </c>
      <c r="M38" s="36"/>
      <c r="N38" s="14">
        <v>1024</v>
      </c>
      <c r="O38" s="46">
        <v>58.614768174012589</v>
      </c>
      <c r="P38" s="36"/>
      <c r="Q38" s="14">
        <v>1318</v>
      </c>
      <c r="R38" s="46">
        <v>75.612414663530487</v>
      </c>
      <c r="T38" s="14">
        <v>1557</v>
      </c>
      <c r="U38" s="46">
        <v>89.53421506612996</v>
      </c>
      <c r="W38" s="14">
        <v>2021</v>
      </c>
      <c r="X38" s="46">
        <v>115.99609711301154</v>
      </c>
      <c r="Y38" s="38"/>
      <c r="Z38" s="50">
        <v>1993</v>
      </c>
      <c r="AA38" s="51">
        <v>114.2</v>
      </c>
      <c r="AB38" s="51"/>
      <c r="AC38" s="52">
        <v>1592</v>
      </c>
      <c r="AD38" s="46">
        <v>90.490536008639793</v>
      </c>
      <c r="AF38" s="124">
        <v>1179</v>
      </c>
      <c r="AG38" s="46">
        <v>66.674206865350897</v>
      </c>
    </row>
    <row r="39" spans="1:33" ht="12.75" customHeight="1">
      <c r="A39" s="14" t="s">
        <v>54</v>
      </c>
      <c r="B39" s="48">
        <v>335</v>
      </c>
      <c r="C39" s="44">
        <v>37.530808872955411</v>
      </c>
      <c r="D39" s="32"/>
      <c r="E39" s="48">
        <v>432</v>
      </c>
      <c r="F39" s="44">
        <v>48.419636852723599</v>
      </c>
      <c r="G39" s="33"/>
      <c r="H39" s="45">
        <v>347</v>
      </c>
      <c r="I39" s="46">
        <v>38.883908561183333</v>
      </c>
      <c r="J39" s="36">
        <v>3.8883908561183333</v>
      </c>
      <c r="K39" s="49">
        <v>252</v>
      </c>
      <c r="L39" s="46">
        <v>28.143846325664509</v>
      </c>
      <c r="M39" s="36"/>
      <c r="N39" s="14">
        <v>329</v>
      </c>
      <c r="O39" s="46">
        <v>36.229490144257241</v>
      </c>
      <c r="P39" s="36"/>
      <c r="Q39" s="14">
        <v>280</v>
      </c>
      <c r="R39" s="46">
        <v>30.759090409755025</v>
      </c>
      <c r="T39" s="14">
        <v>202</v>
      </c>
      <c r="U39" s="46">
        <v>22.076502732240439</v>
      </c>
      <c r="W39" s="14">
        <v>309</v>
      </c>
      <c r="X39" s="46">
        <v>33.448798441221044</v>
      </c>
      <c r="Y39" s="38"/>
      <c r="Z39" s="50">
        <v>284</v>
      </c>
      <c r="AA39" s="51">
        <v>30.6</v>
      </c>
      <c r="AB39" s="51"/>
      <c r="AC39" s="52">
        <v>321</v>
      </c>
      <c r="AD39" s="46">
        <v>34.218100415733929</v>
      </c>
      <c r="AF39" s="124">
        <v>379</v>
      </c>
      <c r="AG39" s="46">
        <v>39.995778809624312</v>
      </c>
    </row>
    <row r="40" spans="1:33" ht="12.75" customHeight="1">
      <c r="A40" s="14" t="s">
        <v>55</v>
      </c>
      <c r="B40" s="48">
        <v>125</v>
      </c>
      <c r="C40" s="44">
        <v>56.947608200455576</v>
      </c>
      <c r="D40" s="32"/>
      <c r="E40" s="48">
        <v>119</v>
      </c>
      <c r="F40" s="44">
        <v>54.140127388535028</v>
      </c>
      <c r="G40" s="33"/>
      <c r="H40" s="45">
        <v>73</v>
      </c>
      <c r="I40" s="46">
        <v>32.868077442593425</v>
      </c>
      <c r="J40" s="36">
        <v>3.2868077442593426</v>
      </c>
      <c r="K40" s="49">
        <v>98</v>
      </c>
      <c r="L40" s="46">
        <v>43.75</v>
      </c>
      <c r="M40" s="36"/>
      <c r="N40" s="14">
        <v>133</v>
      </c>
      <c r="O40" s="46">
        <v>57.228915662650607</v>
      </c>
      <c r="P40" s="36"/>
      <c r="Q40" s="14">
        <v>94</v>
      </c>
      <c r="R40" s="46">
        <v>40.499784575613958</v>
      </c>
      <c r="T40" s="14">
        <v>88</v>
      </c>
      <c r="U40" s="46">
        <v>37.931034482758619</v>
      </c>
      <c r="W40" s="14">
        <v>71</v>
      </c>
      <c r="X40" s="46">
        <v>30.563925957813172</v>
      </c>
      <c r="Y40" s="38"/>
      <c r="Z40" s="50">
        <v>178</v>
      </c>
      <c r="AA40" s="51">
        <v>76.7</v>
      </c>
      <c r="AB40" s="51"/>
      <c r="AC40" s="52">
        <v>115</v>
      </c>
      <c r="AD40" s="46">
        <v>49.568965517241381</v>
      </c>
      <c r="AF40" s="124">
        <v>100</v>
      </c>
      <c r="AG40" s="46">
        <v>43.327556325823224</v>
      </c>
    </row>
    <row r="41" spans="1:33" ht="12.75" customHeight="1">
      <c r="A41" s="14" t="s">
        <v>56</v>
      </c>
      <c r="B41" s="48">
        <v>586</v>
      </c>
      <c r="C41" s="44">
        <v>66.44744302075064</v>
      </c>
      <c r="D41" s="32"/>
      <c r="E41" s="48">
        <v>632</v>
      </c>
      <c r="F41" s="44">
        <v>71.533672891907187</v>
      </c>
      <c r="G41" s="33"/>
      <c r="H41" s="45">
        <v>573</v>
      </c>
      <c r="I41" s="46">
        <v>64.570655848546309</v>
      </c>
      <c r="J41" s="36">
        <v>6.4570655848546306</v>
      </c>
      <c r="K41" s="49">
        <v>579</v>
      </c>
      <c r="L41" s="46">
        <v>64.440734557595988</v>
      </c>
      <c r="M41" s="36"/>
      <c r="N41" s="14">
        <v>471</v>
      </c>
      <c r="O41" s="46">
        <v>52.142145466622381</v>
      </c>
      <c r="P41" s="36"/>
      <c r="Q41" s="14">
        <v>461</v>
      </c>
      <c r="R41" s="46">
        <v>50.648209184794553</v>
      </c>
      <c r="T41" s="14">
        <v>426</v>
      </c>
      <c r="U41" s="46">
        <v>46.679815910585148</v>
      </c>
      <c r="W41" s="14">
        <v>453</v>
      </c>
      <c r="X41" s="46">
        <v>49.464948678750815</v>
      </c>
      <c r="Y41" s="38"/>
      <c r="Z41" s="50">
        <v>743</v>
      </c>
      <c r="AA41" s="51">
        <v>80</v>
      </c>
      <c r="AB41" s="51"/>
      <c r="AC41" s="52">
        <v>610</v>
      </c>
      <c r="AD41" s="46">
        <v>65.066666666666663</v>
      </c>
      <c r="AF41" s="124">
        <v>457</v>
      </c>
      <c r="AG41" s="46">
        <v>48.617021276595743</v>
      </c>
    </row>
    <row r="42" spans="1:33" ht="12.75" customHeight="1">
      <c r="B42" s="53"/>
      <c r="C42" s="54"/>
      <c r="D42" s="54"/>
    </row>
    <row r="43" spans="1:33" ht="12.75" customHeight="1">
      <c r="A43" s="14" t="s">
        <v>57</v>
      </c>
      <c r="B43" s="53"/>
      <c r="C43" s="54"/>
      <c r="D43" s="54"/>
    </row>
    <row r="44" spans="1:33" ht="12.75" customHeight="1">
      <c r="A44" s="55" t="s">
        <v>58</v>
      </c>
      <c r="B44" s="53"/>
      <c r="C44" s="54"/>
      <c r="D44" s="54"/>
    </row>
    <row r="45" spans="1:33" ht="12.75" customHeight="1">
      <c r="A45" s="55"/>
      <c r="B45" s="53"/>
      <c r="C45" s="54"/>
      <c r="D45" s="54"/>
    </row>
    <row r="46" spans="1:33" s="58" customFormat="1" ht="12.75" customHeight="1">
      <c r="A46" s="8" t="s">
        <v>59</v>
      </c>
      <c r="B46" s="56"/>
      <c r="C46" s="57"/>
      <c r="D46" s="57"/>
      <c r="E46" s="57"/>
      <c r="I46" s="59"/>
      <c r="J46" s="59"/>
      <c r="K46" s="60"/>
      <c r="L46" s="61"/>
      <c r="M46" s="61"/>
      <c r="N46" s="61"/>
      <c r="O46" s="14"/>
      <c r="P46" s="61"/>
      <c r="Q46" s="61"/>
      <c r="R46" s="14"/>
      <c r="S46" s="14"/>
      <c r="T46" s="61"/>
      <c r="U46" s="14"/>
      <c r="W46" s="61"/>
      <c r="X46" s="14"/>
      <c r="Z46" s="61"/>
      <c r="AA46" s="14"/>
    </row>
    <row r="47" spans="1:33" ht="12.75" customHeight="1">
      <c r="B47" s="53"/>
      <c r="C47" s="54"/>
      <c r="D47" s="54"/>
      <c r="E47" s="53"/>
      <c r="F47" s="54"/>
      <c r="G47" s="54"/>
    </row>
    <row r="48" spans="1:33" ht="12.75" customHeight="1">
      <c r="A48" s="62" t="s">
        <v>60</v>
      </c>
      <c r="B48" s="53"/>
      <c r="C48" s="54"/>
      <c r="D48" s="54"/>
      <c r="E48" s="53"/>
      <c r="F48" s="54"/>
      <c r="G48" s="54"/>
    </row>
    <row r="49" spans="2:27" ht="12.75" customHeight="1">
      <c r="B49" s="53"/>
      <c r="C49" s="54"/>
      <c r="D49" s="54"/>
      <c r="E49" s="53"/>
      <c r="F49" s="54"/>
      <c r="G49" s="54"/>
    </row>
    <row r="50" spans="2:27" ht="12.75" customHeight="1">
      <c r="B50" s="53"/>
      <c r="C50" s="54"/>
      <c r="D50" s="54"/>
      <c r="E50" s="53"/>
      <c r="F50" s="54"/>
      <c r="G50" s="54"/>
    </row>
    <row r="51" spans="2:27" ht="12.75" customHeight="1">
      <c r="B51" s="53"/>
      <c r="C51" s="54"/>
      <c r="D51" s="54"/>
      <c r="E51" s="53"/>
      <c r="F51" s="54"/>
      <c r="G51" s="54"/>
    </row>
    <row r="52" spans="2:27" ht="12.75" customHeight="1"/>
    <row r="53" spans="2:27" ht="12.75" customHeight="1"/>
    <row r="54" spans="2:27" ht="12.75" customHeight="1"/>
    <row r="55" spans="2:27" ht="12.75" customHeight="1"/>
    <row r="56" spans="2:27" ht="12.75" customHeight="1"/>
    <row r="57" spans="2:27" ht="12.75" customHeight="1"/>
    <row r="58" spans="2:27" ht="12.75" customHeight="1"/>
    <row r="59" spans="2:27" ht="12.75" customHeight="1"/>
    <row r="60" spans="2:27" ht="12.75" customHeight="1"/>
    <row r="61" spans="2:27" ht="12.75" customHeight="1">
      <c r="O61" s="63"/>
      <c r="R61" s="63"/>
      <c r="S61" s="63"/>
      <c r="U61" s="63"/>
      <c r="X61" s="63"/>
      <c r="AA61" s="63"/>
    </row>
    <row r="62" spans="2:27" ht="12.75" customHeight="1"/>
    <row r="63" spans="2:27" ht="12.75" customHeight="1"/>
    <row r="64" spans="2:2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</sheetData>
  <hyperlinks>
    <hyperlink ref="A48" location="'C1 - Offences'!A1" display="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259"/>
  <sheetViews>
    <sheetView tabSelected="1" topLeftCell="C16" workbookViewId="0">
      <selection activeCell="H28" sqref="H28"/>
    </sheetView>
  </sheetViews>
  <sheetFormatPr defaultColWidth="7.7109375" defaultRowHeight="11.25"/>
  <cols>
    <col min="1" max="1" width="23" style="120" customWidth="1"/>
    <col min="2" max="2" width="11.85546875" style="69" customWidth="1"/>
    <col min="3" max="3" width="11.140625" style="69" customWidth="1"/>
    <col min="4" max="4" width="7.85546875" style="69" customWidth="1"/>
    <col min="5" max="5" width="7.7109375" style="76" customWidth="1"/>
    <col min="6" max="6" width="13.7109375" style="76" customWidth="1"/>
    <col min="7" max="7" width="11.85546875" style="69" customWidth="1"/>
    <col min="8" max="8" width="11.140625" style="69" customWidth="1"/>
    <col min="9" max="9" width="7.85546875" style="105" customWidth="1"/>
    <col min="10" max="11" width="7.7109375" style="76" customWidth="1"/>
    <col min="12" max="12" width="16.85546875" style="68" bestFit="1" customWidth="1"/>
    <col min="13" max="13" width="20.28515625" style="68" bestFit="1" customWidth="1"/>
    <col min="14" max="251" width="9.140625" style="69" customWidth="1"/>
    <col min="252" max="252" width="23" style="69" customWidth="1"/>
    <col min="253" max="253" width="11.85546875" style="69" customWidth="1"/>
    <col min="254" max="254" width="11.140625" style="69" customWidth="1"/>
    <col min="255" max="255" width="7.85546875" style="69" customWidth="1"/>
    <col min="256" max="16384" width="7.7109375" style="69"/>
  </cols>
  <sheetData>
    <row r="1" spans="1:257" s="70" customFormat="1" ht="12.75" customHeight="1">
      <c r="A1" s="64" t="s">
        <v>61</v>
      </c>
      <c r="B1" s="65"/>
      <c r="C1" s="65"/>
      <c r="D1" s="65"/>
      <c r="E1" s="65"/>
      <c r="F1" s="65"/>
      <c r="G1" s="65"/>
      <c r="H1" s="65"/>
      <c r="I1" s="66"/>
      <c r="J1" s="67"/>
      <c r="K1" s="67"/>
      <c r="L1" s="68"/>
      <c r="M1" s="68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</row>
    <row r="2" spans="1:257" s="73" customFormat="1" ht="12.75" customHeight="1">
      <c r="A2" s="71" t="s">
        <v>62</v>
      </c>
      <c r="B2" s="72"/>
      <c r="C2" s="72"/>
      <c r="D2" s="72"/>
      <c r="I2" s="74"/>
      <c r="L2" s="68"/>
      <c r="M2" s="68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</row>
    <row r="3" spans="1:257" s="76" customFormat="1" ht="12.75" customHeight="1">
      <c r="A3" s="75"/>
      <c r="I3" s="77"/>
      <c r="J3" s="77"/>
      <c r="K3" s="77"/>
      <c r="L3" s="68"/>
      <c r="M3" s="68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</row>
    <row r="4" spans="1:257" s="72" customFormat="1" ht="12.75" customHeight="1">
      <c r="A4" s="78"/>
      <c r="B4" s="79" t="s">
        <v>21</v>
      </c>
      <c r="C4" s="80"/>
      <c r="D4" s="80"/>
      <c r="E4" s="80"/>
      <c r="F4" s="80"/>
      <c r="G4" s="81" t="s">
        <v>63</v>
      </c>
      <c r="H4" s="82"/>
      <c r="I4" s="82"/>
      <c r="J4" s="83"/>
      <c r="K4" s="83"/>
      <c r="L4" s="68"/>
      <c r="M4" s="68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</row>
    <row r="5" spans="1:257" s="72" customFormat="1" ht="12.75" customHeight="1">
      <c r="A5" s="78"/>
      <c r="B5" s="80"/>
      <c r="C5" s="80"/>
      <c r="D5" s="80"/>
      <c r="E5" s="80"/>
      <c r="F5" s="80"/>
      <c r="G5" s="84"/>
      <c r="H5" s="80"/>
      <c r="I5" s="80"/>
      <c r="J5" s="80"/>
      <c r="K5" s="80"/>
      <c r="L5" s="68"/>
      <c r="M5" s="68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  <c r="IW5" s="69"/>
    </row>
    <row r="6" spans="1:257" s="72" customFormat="1" ht="12.75" customHeight="1">
      <c r="A6" s="78"/>
      <c r="B6" s="83" t="s">
        <v>64</v>
      </c>
      <c r="C6" s="83" t="s">
        <v>64</v>
      </c>
      <c r="D6" s="85" t="s">
        <v>65</v>
      </c>
      <c r="E6" s="83" t="s">
        <v>66</v>
      </c>
      <c r="F6" s="83"/>
      <c r="G6" s="83" t="s">
        <v>64</v>
      </c>
      <c r="H6" s="83" t="s">
        <v>64</v>
      </c>
      <c r="I6" s="83" t="s">
        <v>65</v>
      </c>
      <c r="J6" s="83" t="s">
        <v>67</v>
      </c>
      <c r="K6" s="83"/>
      <c r="L6" s="68"/>
      <c r="M6" s="68"/>
      <c r="N6" s="125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  <c r="IW6" s="69"/>
    </row>
    <row r="7" spans="1:257" s="72" customFormat="1" ht="12.75" customHeight="1">
      <c r="A7" s="78"/>
      <c r="B7" s="83" t="s">
        <v>68</v>
      </c>
      <c r="C7" s="80"/>
      <c r="D7" s="80"/>
      <c r="E7" s="80"/>
      <c r="F7" s="80"/>
      <c r="G7" s="83" t="s">
        <v>68</v>
      </c>
      <c r="H7" s="80"/>
      <c r="I7" s="80"/>
      <c r="J7" s="80"/>
      <c r="K7" s="80"/>
      <c r="L7" s="68"/>
      <c r="M7" s="68"/>
      <c r="N7" s="125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  <c r="IW7" s="69"/>
    </row>
    <row r="8" spans="1:257" s="72" customFormat="1" ht="12.75" customHeight="1">
      <c r="A8" s="78"/>
      <c r="B8" s="83" t="s">
        <v>69</v>
      </c>
      <c r="C8" s="80"/>
      <c r="D8" s="80"/>
      <c r="E8" s="80"/>
      <c r="F8" s="80"/>
      <c r="G8" s="83" t="s">
        <v>69</v>
      </c>
      <c r="H8" s="80"/>
      <c r="I8" s="80"/>
      <c r="J8" s="80"/>
      <c r="K8" s="80"/>
      <c r="L8" s="87"/>
      <c r="M8" s="87"/>
      <c r="N8" s="126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  <c r="IW8" s="69"/>
    </row>
    <row r="9" spans="1:257" s="73" customFormat="1" ht="12.75" customHeight="1">
      <c r="A9" s="78"/>
      <c r="B9" s="88"/>
      <c r="C9" s="88"/>
      <c r="D9" s="88"/>
      <c r="E9" s="88"/>
      <c r="F9" s="88"/>
      <c r="G9" s="88"/>
      <c r="H9" s="88"/>
      <c r="I9" s="88"/>
      <c r="J9" s="88"/>
      <c r="K9" s="88"/>
      <c r="L9" s="68"/>
      <c r="M9" s="68"/>
      <c r="N9" s="126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  <c r="IW9" s="69"/>
    </row>
    <row r="10" spans="1:257" s="93" customFormat="1" ht="12.75" customHeight="1">
      <c r="A10" s="89" t="s">
        <v>70</v>
      </c>
      <c r="B10" s="90">
        <v>3877</v>
      </c>
      <c r="C10" s="90">
        <v>27171</v>
      </c>
      <c r="D10" s="90">
        <v>1351</v>
      </c>
      <c r="E10" s="90">
        <f>SUM(B10:D10)</f>
        <v>32399</v>
      </c>
      <c r="F10" s="91">
        <f t="shared" ref="F10:F43" si="0">SUM(B10:D10)</f>
        <v>32399</v>
      </c>
      <c r="G10" s="92">
        <v>7.1468072555670261</v>
      </c>
      <c r="H10" s="92">
        <v>50.086639138770096</v>
      </c>
      <c r="I10" s="92">
        <v>2.4904143931573515</v>
      </c>
      <c r="J10" s="92">
        <v>59.723860787494466</v>
      </c>
      <c r="K10" s="92">
        <f>SUM(G10:I10)</f>
        <v>59.723860787494473</v>
      </c>
      <c r="L10" s="127"/>
      <c r="M10" s="128"/>
      <c r="N10" s="128"/>
      <c r="O10" s="128"/>
      <c r="P10" s="128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  <c r="IW10" s="69"/>
    </row>
    <row r="11" spans="1:257" ht="12.75" customHeight="1">
      <c r="A11" s="94"/>
      <c r="B11" s="95"/>
      <c r="C11" s="95"/>
      <c r="D11" s="95"/>
      <c r="E11" s="95"/>
      <c r="F11" s="91">
        <f t="shared" si="0"/>
        <v>0</v>
      </c>
      <c r="G11" s="92"/>
      <c r="H11" s="92"/>
      <c r="I11" s="92"/>
      <c r="J11" s="92"/>
      <c r="K11" s="92"/>
      <c r="L11" s="129"/>
      <c r="M11" s="128"/>
      <c r="N11" s="128"/>
      <c r="O11" s="128"/>
      <c r="P11" s="128"/>
    </row>
    <row r="12" spans="1:257" ht="12.75" customHeight="1">
      <c r="A12" s="97" t="s">
        <v>25</v>
      </c>
      <c r="B12" s="90">
        <v>246</v>
      </c>
      <c r="C12" s="90">
        <v>1649</v>
      </c>
      <c r="D12" s="90">
        <v>30</v>
      </c>
      <c r="E12" s="90">
        <f t="shared" ref="E12:E43" si="1">SUM(B12:D12)</f>
        <v>1925</v>
      </c>
      <c r="F12" s="91">
        <f t="shared" si="0"/>
        <v>1925</v>
      </c>
      <c r="G12" s="92">
        <v>10.751748251748252</v>
      </c>
      <c r="H12" s="92">
        <v>72.07167832167832</v>
      </c>
      <c r="I12" s="92">
        <v>1.3111888111888113</v>
      </c>
      <c r="J12" s="92">
        <v>84.134615384615387</v>
      </c>
      <c r="K12" s="92">
        <f t="shared" ref="K12:K43" si="2">SUM(G12:I12)</f>
        <v>84.134615384615387</v>
      </c>
      <c r="L12" s="130"/>
      <c r="M12" s="128"/>
      <c r="N12" s="128"/>
      <c r="O12" s="128"/>
      <c r="P12" s="128"/>
    </row>
    <row r="13" spans="1:257" ht="12.75" customHeight="1">
      <c r="A13" s="97" t="s">
        <v>26</v>
      </c>
      <c r="B13" s="90">
        <v>145</v>
      </c>
      <c r="C13" s="90">
        <v>858</v>
      </c>
      <c r="D13" s="90">
        <v>50</v>
      </c>
      <c r="E13" s="90">
        <f t="shared" si="1"/>
        <v>1053</v>
      </c>
      <c r="F13" s="91">
        <f t="shared" si="0"/>
        <v>1053</v>
      </c>
      <c r="G13" s="92">
        <v>5.538579067990832</v>
      </c>
      <c r="H13" s="92">
        <v>32.773109243697476</v>
      </c>
      <c r="I13" s="92">
        <v>1.9098548510313216</v>
      </c>
      <c r="J13" s="92">
        <v>40.221543162719634</v>
      </c>
      <c r="K13" s="92">
        <f t="shared" si="2"/>
        <v>40.221543162719627</v>
      </c>
      <c r="L13" s="130"/>
      <c r="M13" s="128"/>
      <c r="N13" s="128"/>
      <c r="O13" s="128"/>
      <c r="P13" s="128"/>
    </row>
    <row r="14" spans="1:257" ht="12.75" customHeight="1">
      <c r="A14" s="97" t="s">
        <v>27</v>
      </c>
      <c r="B14" s="90">
        <v>34</v>
      </c>
      <c r="C14" s="90">
        <v>263</v>
      </c>
      <c r="D14" s="90">
        <v>22</v>
      </c>
      <c r="E14" s="90">
        <f t="shared" si="1"/>
        <v>319</v>
      </c>
      <c r="F14" s="91">
        <f t="shared" si="0"/>
        <v>319</v>
      </c>
      <c r="G14" s="92">
        <v>2.9239766081871346</v>
      </c>
      <c r="H14" s="92">
        <v>22.617819057447541</v>
      </c>
      <c r="I14" s="92">
        <v>1.891984864121087</v>
      </c>
      <c r="J14" s="92">
        <v>27.433780529755762</v>
      </c>
      <c r="K14" s="92">
        <f t="shared" si="2"/>
        <v>27.433780529755765</v>
      </c>
      <c r="L14" s="130"/>
      <c r="M14" s="128"/>
      <c r="N14" s="128"/>
      <c r="O14" s="128"/>
      <c r="P14" s="128"/>
    </row>
    <row r="15" spans="1:257" ht="12.75" customHeight="1">
      <c r="A15" s="97" t="s">
        <v>28</v>
      </c>
      <c r="B15" s="90">
        <v>36</v>
      </c>
      <c r="C15" s="90">
        <v>366</v>
      </c>
      <c r="D15" s="90">
        <v>14</v>
      </c>
      <c r="E15" s="90">
        <f t="shared" si="1"/>
        <v>416</v>
      </c>
      <c r="F15" s="91">
        <f t="shared" si="0"/>
        <v>416</v>
      </c>
      <c r="G15" s="92">
        <v>4.1469876742310792</v>
      </c>
      <c r="H15" s="92">
        <v>42.161041354682645</v>
      </c>
      <c r="I15" s="92">
        <v>1.612717428867642</v>
      </c>
      <c r="J15" s="92">
        <v>47.920746457781362</v>
      </c>
      <c r="K15" s="92">
        <f t="shared" si="2"/>
        <v>47.920746457781362</v>
      </c>
      <c r="L15" s="130"/>
      <c r="M15" s="128"/>
      <c r="N15" s="128"/>
      <c r="O15" s="128"/>
      <c r="P15" s="128"/>
    </row>
    <row r="16" spans="1:257" ht="12.75" customHeight="1">
      <c r="A16" s="97" t="s">
        <v>29</v>
      </c>
      <c r="B16" s="90">
        <v>99</v>
      </c>
      <c r="C16" s="90">
        <v>624</v>
      </c>
      <c r="D16" s="90">
        <v>79</v>
      </c>
      <c r="E16" s="90">
        <f t="shared" si="1"/>
        <v>802</v>
      </c>
      <c r="F16" s="91">
        <f t="shared" si="0"/>
        <v>802</v>
      </c>
      <c r="G16" s="92">
        <v>8.1187469247170743</v>
      </c>
      <c r="H16" s="92">
        <v>51.172707889125803</v>
      </c>
      <c r="I16" s="92">
        <v>6.4785960308348365</v>
      </c>
      <c r="J16" s="92">
        <v>65.770050844677712</v>
      </c>
      <c r="K16" s="92">
        <f t="shared" si="2"/>
        <v>65.770050844677712</v>
      </c>
      <c r="L16" s="130"/>
      <c r="M16" s="128"/>
      <c r="N16" s="128"/>
      <c r="O16" s="128"/>
      <c r="P16" s="128"/>
    </row>
    <row r="17" spans="1:18" ht="12.75" customHeight="1">
      <c r="A17" s="97" t="s">
        <v>30</v>
      </c>
      <c r="B17" s="90">
        <v>107</v>
      </c>
      <c r="C17" s="90">
        <v>502</v>
      </c>
      <c r="D17" s="90">
        <v>13</v>
      </c>
      <c r="E17" s="90">
        <f t="shared" si="1"/>
        <v>622</v>
      </c>
      <c r="F17" s="91">
        <f t="shared" si="0"/>
        <v>622</v>
      </c>
      <c r="G17" s="92">
        <v>7.8798144193239565</v>
      </c>
      <c r="H17" s="92">
        <v>36.968848957949774</v>
      </c>
      <c r="I17" s="92">
        <v>0.95736063038515362</v>
      </c>
      <c r="J17" s="92">
        <v>45.806024007658891</v>
      </c>
      <c r="K17" s="92">
        <f t="shared" si="2"/>
        <v>45.806024007658884</v>
      </c>
      <c r="L17" s="130"/>
      <c r="M17" s="128"/>
      <c r="N17" s="128"/>
      <c r="O17" s="128"/>
      <c r="P17" s="128"/>
    </row>
    <row r="18" spans="1:18" ht="12.75" customHeight="1">
      <c r="A18" s="97" t="s">
        <v>31</v>
      </c>
      <c r="B18" s="90">
        <v>45</v>
      </c>
      <c r="C18" s="90">
        <v>450</v>
      </c>
      <c r="D18" s="90">
        <v>11</v>
      </c>
      <c r="E18" s="90">
        <f t="shared" si="1"/>
        <v>506</v>
      </c>
      <c r="F18" s="91">
        <f t="shared" si="0"/>
        <v>506</v>
      </c>
      <c r="G18" s="92">
        <v>3.9936102236421722</v>
      </c>
      <c r="H18" s="92">
        <v>39.936102236421725</v>
      </c>
      <c r="I18" s="92">
        <v>0.97621583244586441</v>
      </c>
      <c r="J18" s="92">
        <v>44.905928292509756</v>
      </c>
      <c r="K18" s="92">
        <f t="shared" si="2"/>
        <v>44.905928292509763</v>
      </c>
      <c r="L18" s="130"/>
      <c r="M18" s="128"/>
      <c r="N18" s="128"/>
      <c r="O18" s="128"/>
      <c r="P18" s="128"/>
    </row>
    <row r="19" spans="1:18" ht="12.75" customHeight="1">
      <c r="A19" s="97" t="s">
        <v>32</v>
      </c>
      <c r="B19" s="90">
        <v>50</v>
      </c>
      <c r="C19" s="90">
        <v>348</v>
      </c>
      <c r="D19" s="90">
        <v>18</v>
      </c>
      <c r="E19" s="90">
        <f t="shared" si="1"/>
        <v>416</v>
      </c>
      <c r="F19" s="91">
        <f t="shared" si="0"/>
        <v>416</v>
      </c>
      <c r="G19" s="92">
        <v>4.3470700747696052</v>
      </c>
      <c r="H19" s="92">
        <v>30.255607720396455</v>
      </c>
      <c r="I19" s="92">
        <v>1.5649452269170578</v>
      </c>
      <c r="J19" s="92">
        <v>36.16762302208312</v>
      </c>
      <c r="K19" s="92">
        <f t="shared" si="2"/>
        <v>36.16762302208312</v>
      </c>
      <c r="L19" s="130"/>
      <c r="M19" s="128"/>
      <c r="N19" s="128"/>
      <c r="O19" s="128"/>
      <c r="P19" s="128"/>
    </row>
    <row r="20" spans="1:18" ht="12.75" customHeight="1">
      <c r="A20" s="97" t="s">
        <v>33</v>
      </c>
      <c r="B20" s="90">
        <v>32</v>
      </c>
      <c r="C20" s="90">
        <v>207</v>
      </c>
      <c r="D20" s="90">
        <v>22</v>
      </c>
      <c r="E20" s="90">
        <f t="shared" si="1"/>
        <v>261</v>
      </c>
      <c r="F20" s="91">
        <f t="shared" si="0"/>
        <v>261</v>
      </c>
      <c r="G20" s="92">
        <v>6.2196307094266281</v>
      </c>
      <c r="H20" s="92">
        <v>40.233236151603499</v>
      </c>
      <c r="I20" s="92">
        <v>4.275996112730807</v>
      </c>
      <c r="J20" s="92">
        <v>50.728862973760926</v>
      </c>
      <c r="K20" s="92">
        <f t="shared" si="2"/>
        <v>50.72886297376094</v>
      </c>
      <c r="L20" s="130"/>
      <c r="M20" s="128"/>
      <c r="N20" s="128"/>
      <c r="O20" s="128"/>
      <c r="P20" s="128"/>
    </row>
    <row r="21" spans="1:18" ht="12.75" customHeight="1">
      <c r="A21" s="97" t="s">
        <v>34</v>
      </c>
      <c r="B21" s="90">
        <v>166</v>
      </c>
      <c r="C21" s="90">
        <v>963</v>
      </c>
      <c r="D21" s="90">
        <v>50</v>
      </c>
      <c r="E21" s="90">
        <f t="shared" si="1"/>
        <v>1179</v>
      </c>
      <c r="F21" s="91">
        <f t="shared" si="0"/>
        <v>1179</v>
      </c>
      <c r="G21" s="92">
        <v>11.126005361930295</v>
      </c>
      <c r="H21" s="92">
        <v>64.544235924932977</v>
      </c>
      <c r="I21" s="92">
        <v>3.3512064343163539</v>
      </c>
      <c r="J21" s="92">
        <v>79.021447721179626</v>
      </c>
      <c r="K21" s="92">
        <f t="shared" si="2"/>
        <v>79.021447721179626</v>
      </c>
      <c r="L21" s="130"/>
      <c r="M21" s="128"/>
      <c r="N21" s="128"/>
      <c r="O21" s="128"/>
      <c r="P21" s="128"/>
    </row>
    <row r="22" spans="1:18" ht="12.75" customHeight="1">
      <c r="A22" s="97" t="s">
        <v>35</v>
      </c>
      <c r="B22" s="90">
        <v>31</v>
      </c>
      <c r="C22" s="90">
        <v>214</v>
      </c>
      <c r="D22" s="90">
        <v>64</v>
      </c>
      <c r="E22" s="90">
        <f t="shared" si="1"/>
        <v>309</v>
      </c>
      <c r="F22" s="91">
        <f t="shared" si="0"/>
        <v>309</v>
      </c>
      <c r="G22" s="92">
        <v>2.8669194488116161</v>
      </c>
      <c r="H22" s="92">
        <v>19.790992324054379</v>
      </c>
      <c r="I22" s="92">
        <v>5.918801442707851</v>
      </c>
      <c r="J22" s="92">
        <v>28.576713215573843</v>
      </c>
      <c r="K22" s="92">
        <f t="shared" si="2"/>
        <v>28.576713215573847</v>
      </c>
      <c r="L22" s="130"/>
      <c r="M22" s="128"/>
      <c r="N22" s="128"/>
      <c r="O22" s="128"/>
      <c r="P22" s="128"/>
    </row>
    <row r="23" spans="1:18" ht="12.75" customHeight="1">
      <c r="A23" s="97" t="s">
        <v>36</v>
      </c>
      <c r="B23" s="90">
        <v>89</v>
      </c>
      <c r="C23" s="90">
        <v>545</v>
      </c>
      <c r="D23" s="90">
        <v>22</v>
      </c>
      <c r="E23" s="90">
        <f t="shared" si="1"/>
        <v>656</v>
      </c>
      <c r="F23" s="91">
        <f t="shared" si="0"/>
        <v>656</v>
      </c>
      <c r="G23" s="92">
        <v>9.9319272402633647</v>
      </c>
      <c r="H23" s="92">
        <v>60.819105010601497</v>
      </c>
      <c r="I23" s="92">
        <v>2.4550831380426295</v>
      </c>
      <c r="J23" s="92">
        <v>73.206115388907492</v>
      </c>
      <c r="K23" s="92">
        <f t="shared" si="2"/>
        <v>73.206115388907492</v>
      </c>
      <c r="L23" s="130"/>
      <c r="M23" s="128"/>
      <c r="N23" s="128"/>
      <c r="O23" s="128"/>
      <c r="P23" s="128"/>
    </row>
    <row r="24" spans="1:18" ht="12.75" customHeight="1">
      <c r="A24" s="97" t="s">
        <v>71</v>
      </c>
      <c r="B24" s="90">
        <v>162</v>
      </c>
      <c r="C24" s="90">
        <v>1055</v>
      </c>
      <c r="D24" s="90">
        <v>43</v>
      </c>
      <c r="E24" s="90">
        <f t="shared" si="1"/>
        <v>1260</v>
      </c>
      <c r="F24" s="91">
        <f t="shared" si="0"/>
        <v>1260</v>
      </c>
      <c r="G24" s="92">
        <v>10.893685696994149</v>
      </c>
      <c r="H24" s="92">
        <v>70.943446977338439</v>
      </c>
      <c r="I24" s="92">
        <v>2.8915338578441263</v>
      </c>
      <c r="J24" s="92">
        <v>84.728666532176717</v>
      </c>
      <c r="K24" s="92">
        <f t="shared" si="2"/>
        <v>84.728666532176717</v>
      </c>
      <c r="L24" s="130"/>
      <c r="M24" s="128"/>
      <c r="N24" s="128"/>
      <c r="O24" s="128"/>
      <c r="P24" s="128"/>
    </row>
    <row r="25" spans="1:18" ht="12.75" customHeight="1">
      <c r="A25" s="97" t="s">
        <v>38</v>
      </c>
      <c r="B25" s="90">
        <v>389</v>
      </c>
      <c r="C25" s="90">
        <v>1913</v>
      </c>
      <c r="D25" s="90">
        <v>238</v>
      </c>
      <c r="E25" s="90">
        <f t="shared" si="1"/>
        <v>2540</v>
      </c>
      <c r="F25" s="91">
        <f t="shared" si="0"/>
        <v>2540</v>
      </c>
      <c r="G25" s="92">
        <v>7.5797431850509538</v>
      </c>
      <c r="H25" s="92">
        <v>37.275189493579624</v>
      </c>
      <c r="I25" s="92">
        <v>4.6374778355838746</v>
      </c>
      <c r="J25" s="92">
        <v>49.492410514214455</v>
      </c>
      <c r="K25" s="92">
        <f t="shared" si="2"/>
        <v>49.492410514214448</v>
      </c>
      <c r="L25" s="130"/>
      <c r="M25" s="128"/>
      <c r="N25" s="128"/>
      <c r="O25" s="128"/>
      <c r="P25" s="128"/>
    </row>
    <row r="26" spans="1:18" ht="12.75" customHeight="1">
      <c r="A26" s="97" t="s">
        <v>39</v>
      </c>
      <c r="B26" s="90">
        <v>109</v>
      </c>
      <c r="C26" s="90">
        <v>823</v>
      </c>
      <c r="D26" s="90">
        <v>27</v>
      </c>
      <c r="E26" s="90">
        <f t="shared" si="1"/>
        <v>959</v>
      </c>
      <c r="F26" s="91">
        <f t="shared" si="0"/>
        <v>959</v>
      </c>
      <c r="G26" s="92">
        <v>6.806969337413352</v>
      </c>
      <c r="H26" s="92">
        <v>51.395740960469624</v>
      </c>
      <c r="I26" s="92">
        <v>1.6861300193592705</v>
      </c>
      <c r="J26" s="92">
        <v>59.888840317242241</v>
      </c>
      <c r="K26" s="92">
        <f t="shared" si="2"/>
        <v>59.888840317242241</v>
      </c>
      <c r="L26" s="130"/>
      <c r="M26" s="128"/>
      <c r="N26" s="128"/>
      <c r="O26" s="128"/>
      <c r="P26" s="128"/>
    </row>
    <row r="27" spans="1:18" ht="12.75" customHeight="1">
      <c r="A27" s="97" t="s">
        <v>40</v>
      </c>
      <c r="B27" s="90">
        <v>193</v>
      </c>
      <c r="C27" s="90">
        <v>1084</v>
      </c>
      <c r="D27" s="90">
        <v>65</v>
      </c>
      <c r="E27" s="90">
        <f t="shared" si="1"/>
        <v>1342</v>
      </c>
      <c r="F27" s="91">
        <f t="shared" si="0"/>
        <v>1342</v>
      </c>
      <c r="G27" s="92">
        <v>5.1964136668371879</v>
      </c>
      <c r="H27" s="92">
        <v>29.186074688349802</v>
      </c>
      <c r="I27" s="92">
        <v>1.7500875043752186</v>
      </c>
      <c r="J27" s="92">
        <v>36.132575859562209</v>
      </c>
      <c r="K27" s="92">
        <f t="shared" si="2"/>
        <v>36.132575859562209</v>
      </c>
      <c r="L27" s="130"/>
      <c r="M27" s="128"/>
      <c r="N27" s="128"/>
      <c r="O27" s="128"/>
      <c r="P27" s="128"/>
    </row>
    <row r="28" spans="1:18" ht="12.75" customHeight="1">
      <c r="A28" s="97" t="s">
        <v>41</v>
      </c>
      <c r="B28" s="90">
        <v>821</v>
      </c>
      <c r="C28" s="90">
        <v>5435</v>
      </c>
      <c r="D28" s="90">
        <v>187</v>
      </c>
      <c r="E28" s="90">
        <f t="shared" si="1"/>
        <v>6443</v>
      </c>
      <c r="F28" s="91">
        <f t="shared" si="0"/>
        <v>6443</v>
      </c>
      <c r="G28" s="92">
        <v>13.22018614537374</v>
      </c>
      <c r="H28" s="92">
        <v>87.517310231554532</v>
      </c>
      <c r="I28" s="92">
        <v>3.0111751634407908</v>
      </c>
      <c r="J28" s="92">
        <v>103.74867154036907</v>
      </c>
      <c r="K28" s="92">
        <f t="shared" si="2"/>
        <v>103.74867154036907</v>
      </c>
      <c r="L28" s="130"/>
      <c r="M28" s="128"/>
      <c r="N28" s="128"/>
      <c r="O28" s="128"/>
      <c r="P28" s="128"/>
    </row>
    <row r="29" spans="1:18" ht="12.75" customHeight="1">
      <c r="A29" s="97" t="s">
        <v>42</v>
      </c>
      <c r="B29" s="90">
        <v>97</v>
      </c>
      <c r="C29" s="90">
        <v>1340</v>
      </c>
      <c r="D29" s="90">
        <v>22</v>
      </c>
      <c r="E29" s="90">
        <f t="shared" si="1"/>
        <v>1459</v>
      </c>
      <c r="F29" s="91">
        <f t="shared" si="0"/>
        <v>1459</v>
      </c>
      <c r="G29" s="92">
        <v>4.1245003826856026</v>
      </c>
      <c r="H29" s="92">
        <v>56.977634152563994</v>
      </c>
      <c r="I29" s="92">
        <v>0.93545369504209541</v>
      </c>
      <c r="J29" s="92">
        <v>62.037588230291696</v>
      </c>
      <c r="K29" s="92">
        <f t="shared" si="2"/>
        <v>62.037588230291689</v>
      </c>
      <c r="L29" s="130"/>
      <c r="M29" s="128"/>
      <c r="N29" s="128"/>
      <c r="O29" s="128"/>
      <c r="P29" s="128"/>
    </row>
    <row r="30" spans="1:18" ht="12.75" customHeight="1">
      <c r="A30" s="97" t="s">
        <v>43</v>
      </c>
      <c r="B30" s="90">
        <v>60</v>
      </c>
      <c r="C30" s="90">
        <v>649</v>
      </c>
      <c r="D30" s="90">
        <v>15</v>
      </c>
      <c r="E30" s="90">
        <f t="shared" si="1"/>
        <v>724</v>
      </c>
      <c r="F30" s="91">
        <f t="shared" si="0"/>
        <v>724</v>
      </c>
      <c r="G30" s="92">
        <v>7.618080243778568</v>
      </c>
      <c r="H30" s="92">
        <v>82.402234636871512</v>
      </c>
      <c r="I30" s="92">
        <v>1.904520060944642</v>
      </c>
      <c r="J30" s="92">
        <v>91.92483494159471</v>
      </c>
      <c r="K30" s="92">
        <f t="shared" si="2"/>
        <v>91.924834941594725</v>
      </c>
      <c r="L30" s="130"/>
      <c r="M30" s="128"/>
      <c r="N30" s="128"/>
      <c r="O30" s="128"/>
      <c r="P30" s="128"/>
    </row>
    <row r="31" spans="1:18" ht="12.75" customHeight="1">
      <c r="A31" s="97" t="s">
        <v>44</v>
      </c>
      <c r="B31" s="90">
        <v>228</v>
      </c>
      <c r="C31" s="90">
        <v>2182</v>
      </c>
      <c r="D31" s="90">
        <v>96</v>
      </c>
      <c r="E31" s="90">
        <f t="shared" si="1"/>
        <v>2506</v>
      </c>
      <c r="F31" s="91">
        <f t="shared" si="0"/>
        <v>2506</v>
      </c>
      <c r="G31" s="92">
        <v>6.7066713731027177</v>
      </c>
      <c r="H31" s="92">
        <v>64.184021649605839</v>
      </c>
      <c r="I31" s="92">
        <v>2.8238616307800917</v>
      </c>
      <c r="J31" s="92">
        <v>73.714554653488648</v>
      </c>
      <c r="K31" s="92">
        <f t="shared" si="2"/>
        <v>73.714554653488648</v>
      </c>
      <c r="L31" s="130"/>
      <c r="M31" s="128"/>
      <c r="N31" s="128"/>
      <c r="O31" s="128"/>
      <c r="P31" s="128"/>
      <c r="R31" s="69" t="s">
        <v>72</v>
      </c>
    </row>
    <row r="32" spans="1:18" ht="12.75" customHeight="1">
      <c r="A32" s="97" t="s">
        <v>45</v>
      </c>
      <c r="B32" s="90">
        <v>175</v>
      </c>
      <c r="C32" s="90">
        <v>1441</v>
      </c>
      <c r="D32" s="90">
        <v>64</v>
      </c>
      <c r="E32" s="90">
        <f t="shared" si="1"/>
        <v>1680</v>
      </c>
      <c r="F32" s="91">
        <f t="shared" si="0"/>
        <v>1680</v>
      </c>
      <c r="G32" s="92">
        <v>5.500204293302323</v>
      </c>
      <c r="H32" s="92">
        <v>45.290253637992265</v>
      </c>
      <c r="I32" s="92">
        <v>2.0115032844077065</v>
      </c>
      <c r="J32" s="92">
        <v>52.801961215702299</v>
      </c>
      <c r="K32" s="92">
        <f t="shared" si="2"/>
        <v>52.801961215702299</v>
      </c>
      <c r="L32" s="130"/>
      <c r="M32" s="128"/>
      <c r="N32" s="128"/>
      <c r="O32" s="128"/>
      <c r="P32" s="128"/>
    </row>
    <row r="33" spans="1:257" ht="12.75" customHeight="1">
      <c r="A33" s="97" t="s">
        <v>46</v>
      </c>
      <c r="B33" s="90">
        <v>46</v>
      </c>
      <c r="C33" s="90">
        <v>335</v>
      </c>
      <c r="D33" s="90">
        <v>10</v>
      </c>
      <c r="E33" s="90">
        <f t="shared" si="1"/>
        <v>391</v>
      </c>
      <c r="F33" s="91">
        <f t="shared" si="0"/>
        <v>391</v>
      </c>
      <c r="G33" s="92">
        <v>4.3876383059900803</v>
      </c>
      <c r="H33" s="92">
        <v>31.953452880579935</v>
      </c>
      <c r="I33" s="92">
        <v>0.95383441434566962</v>
      </c>
      <c r="J33" s="92">
        <v>37.294925600915683</v>
      </c>
      <c r="K33" s="92">
        <f t="shared" si="2"/>
        <v>37.294925600915683</v>
      </c>
      <c r="L33" s="130"/>
      <c r="M33" s="128"/>
      <c r="N33" s="128"/>
      <c r="O33" s="128"/>
      <c r="P33" s="128"/>
    </row>
    <row r="34" spans="1:257" ht="12.75" customHeight="1">
      <c r="A34" s="97" t="s">
        <v>47</v>
      </c>
      <c r="B34" s="90">
        <v>125</v>
      </c>
      <c r="C34" s="90">
        <v>837</v>
      </c>
      <c r="D34" s="90">
        <v>78</v>
      </c>
      <c r="E34" s="90">
        <f t="shared" si="1"/>
        <v>1040</v>
      </c>
      <c r="F34" s="91">
        <f t="shared" si="0"/>
        <v>1040</v>
      </c>
      <c r="G34" s="92">
        <v>6.8942694832055587</v>
      </c>
      <c r="H34" s="92">
        <v>46.164028459544426</v>
      </c>
      <c r="I34" s="92">
        <v>4.3020241575202691</v>
      </c>
      <c r="J34" s="92">
        <v>57.360322100270253</v>
      </c>
      <c r="K34" s="92">
        <f t="shared" si="2"/>
        <v>57.36032210027026</v>
      </c>
      <c r="L34" s="130"/>
      <c r="M34" s="128"/>
      <c r="N34" s="128"/>
      <c r="O34" s="128"/>
      <c r="P34" s="128"/>
    </row>
    <row r="35" spans="1:257" ht="12.75" customHeight="1">
      <c r="A35" s="97" t="s">
        <v>48</v>
      </c>
      <c r="B35" s="90">
        <v>55</v>
      </c>
      <c r="C35" s="90">
        <v>375</v>
      </c>
      <c r="D35" s="90">
        <v>11</v>
      </c>
      <c r="E35" s="90">
        <f t="shared" si="1"/>
        <v>441</v>
      </c>
      <c r="F35" s="91">
        <f t="shared" si="0"/>
        <v>441</v>
      </c>
      <c r="G35" s="92">
        <v>6.1050061050061046</v>
      </c>
      <c r="H35" s="92">
        <v>41.625041625041632</v>
      </c>
      <c r="I35" s="92">
        <v>1.2210012210012211</v>
      </c>
      <c r="J35" s="92">
        <v>48.951048951048953</v>
      </c>
      <c r="K35" s="92">
        <f t="shared" si="2"/>
        <v>48.951048951048961</v>
      </c>
      <c r="L35" s="130"/>
      <c r="M35" s="128"/>
      <c r="N35" s="128"/>
      <c r="O35" s="128"/>
      <c r="P35" s="128"/>
    </row>
    <row r="36" spans="1:257" ht="12.75" customHeight="1">
      <c r="A36" s="97" t="s">
        <v>49</v>
      </c>
      <c r="B36" s="90">
        <v>54</v>
      </c>
      <c r="C36" s="90">
        <v>370</v>
      </c>
      <c r="D36" s="90">
        <v>6</v>
      </c>
      <c r="E36" s="90">
        <f t="shared" si="1"/>
        <v>430</v>
      </c>
      <c r="F36" s="91">
        <f t="shared" si="0"/>
        <v>430</v>
      </c>
      <c r="G36" s="92">
        <v>5.6379202338692842</v>
      </c>
      <c r="H36" s="92">
        <v>38.630194195030278</v>
      </c>
      <c r="I36" s="92">
        <v>0.62643558154103152</v>
      </c>
      <c r="J36" s="92">
        <v>44.894550010440597</v>
      </c>
      <c r="K36" s="92">
        <f t="shared" si="2"/>
        <v>44.894550010440597</v>
      </c>
      <c r="L36" s="130"/>
      <c r="M36" s="128"/>
      <c r="N36" s="128"/>
      <c r="O36" s="128"/>
      <c r="P36" s="128"/>
    </row>
    <row r="37" spans="1:257" ht="12.75" customHeight="1">
      <c r="A37" s="97" t="s">
        <v>50</v>
      </c>
      <c r="B37" s="90">
        <v>5</v>
      </c>
      <c r="C37" s="90">
        <v>52</v>
      </c>
      <c r="D37" s="90">
        <v>2</v>
      </c>
      <c r="E37" s="90">
        <f t="shared" si="1"/>
        <v>59</v>
      </c>
      <c r="F37" s="91">
        <f t="shared" si="0"/>
        <v>59</v>
      </c>
      <c r="G37" s="92">
        <v>1.8552875695732838</v>
      </c>
      <c r="H37" s="92">
        <v>19.294990723562154</v>
      </c>
      <c r="I37" s="92">
        <v>0.74211502782931349</v>
      </c>
      <c r="J37" s="92">
        <v>21.892393320964747</v>
      </c>
      <c r="K37" s="92">
        <f t="shared" si="2"/>
        <v>21.892393320964754</v>
      </c>
      <c r="L37" s="130"/>
      <c r="M37" s="128"/>
      <c r="N37" s="128"/>
      <c r="O37" s="128"/>
      <c r="P37" s="128"/>
    </row>
    <row r="38" spans="1:257" ht="12.75" customHeight="1">
      <c r="A38" s="97" t="s">
        <v>51</v>
      </c>
      <c r="B38" s="90">
        <v>4</v>
      </c>
      <c r="C38" s="90">
        <v>50</v>
      </c>
      <c r="D38" s="90">
        <v>0</v>
      </c>
      <c r="E38" s="90">
        <f t="shared" si="1"/>
        <v>54</v>
      </c>
      <c r="F38" s="91">
        <f t="shared" si="0"/>
        <v>54</v>
      </c>
      <c r="G38" s="92">
        <v>1.8181818181818181</v>
      </c>
      <c r="H38" s="92">
        <v>22.727272727272727</v>
      </c>
      <c r="I38" s="92">
        <v>0</v>
      </c>
      <c r="J38" s="92">
        <v>24.545454545454543</v>
      </c>
      <c r="K38" s="92">
        <f t="shared" si="2"/>
        <v>24.545454545454543</v>
      </c>
      <c r="L38" s="130"/>
      <c r="M38" s="128"/>
      <c r="N38" s="128"/>
      <c r="O38" s="128"/>
      <c r="P38" s="128"/>
    </row>
    <row r="39" spans="1:257" ht="12.75" customHeight="1">
      <c r="A39" s="97" t="s">
        <v>52</v>
      </c>
      <c r="B39" s="90">
        <v>70</v>
      </c>
      <c r="C39" s="90">
        <v>380</v>
      </c>
      <c r="D39" s="90">
        <v>42</v>
      </c>
      <c r="E39" s="90">
        <f t="shared" si="1"/>
        <v>492</v>
      </c>
      <c r="F39" s="91">
        <f t="shared" si="0"/>
        <v>492</v>
      </c>
      <c r="G39" s="92">
        <v>4.632693580410324</v>
      </c>
      <c r="H39" s="92">
        <v>25.14890800794176</v>
      </c>
      <c r="I39" s="92">
        <v>2.7796161482461947</v>
      </c>
      <c r="J39" s="92">
        <v>32.56121773659828</v>
      </c>
      <c r="K39" s="92">
        <f t="shared" si="2"/>
        <v>32.56121773659828</v>
      </c>
      <c r="L39" s="130"/>
      <c r="M39" s="128"/>
      <c r="N39" s="128"/>
      <c r="O39" s="128"/>
      <c r="P39" s="128"/>
    </row>
    <row r="40" spans="1:257" ht="12.75" customHeight="1">
      <c r="A40" s="97" t="s">
        <v>53</v>
      </c>
      <c r="B40" s="90">
        <v>96</v>
      </c>
      <c r="C40" s="90">
        <v>1050</v>
      </c>
      <c r="D40" s="90">
        <v>33</v>
      </c>
      <c r="E40" s="90">
        <f t="shared" si="1"/>
        <v>1179</v>
      </c>
      <c r="F40" s="91">
        <f t="shared" si="0"/>
        <v>1179</v>
      </c>
      <c r="G40" s="92">
        <v>5.428943052649438</v>
      </c>
      <c r="H40" s="92">
        <v>59.379064638353221</v>
      </c>
      <c r="I40" s="92">
        <v>1.866199174348244</v>
      </c>
      <c r="J40" s="92">
        <v>66.674206865350897</v>
      </c>
      <c r="K40" s="92">
        <f t="shared" si="2"/>
        <v>66.674206865350897</v>
      </c>
      <c r="L40" s="130"/>
      <c r="M40" s="128"/>
      <c r="N40" s="128"/>
      <c r="O40" s="128"/>
      <c r="P40" s="128"/>
    </row>
    <row r="41" spans="1:257" ht="12.75" customHeight="1">
      <c r="A41" s="97" t="s">
        <v>54</v>
      </c>
      <c r="B41" s="90">
        <v>32</v>
      </c>
      <c r="C41" s="90">
        <v>342</v>
      </c>
      <c r="D41" s="90">
        <v>5</v>
      </c>
      <c r="E41" s="90">
        <f t="shared" si="1"/>
        <v>379</v>
      </c>
      <c r="F41" s="91">
        <f t="shared" si="0"/>
        <v>379</v>
      </c>
      <c r="G41" s="92">
        <v>3.3769523005487549</v>
      </c>
      <c r="H41" s="92">
        <v>36.091177712114813</v>
      </c>
      <c r="I41" s="92">
        <v>0.52764879696074296</v>
      </c>
      <c r="J41" s="92">
        <v>39.995778809624312</v>
      </c>
      <c r="K41" s="92">
        <f t="shared" si="2"/>
        <v>39.995778809624305</v>
      </c>
      <c r="L41" s="130"/>
      <c r="M41" s="128"/>
      <c r="N41" s="128"/>
      <c r="O41" s="128"/>
      <c r="P41" s="128"/>
    </row>
    <row r="42" spans="1:257" s="75" customFormat="1" ht="12.75" customHeight="1">
      <c r="A42" s="97" t="s">
        <v>55</v>
      </c>
      <c r="B42" s="90">
        <v>13</v>
      </c>
      <c r="C42" s="90">
        <v>82</v>
      </c>
      <c r="D42" s="90">
        <v>5</v>
      </c>
      <c r="E42" s="90">
        <f t="shared" si="1"/>
        <v>100</v>
      </c>
      <c r="F42" s="91">
        <f t="shared" si="0"/>
        <v>100</v>
      </c>
      <c r="G42" s="92">
        <v>5.6325823223570186</v>
      </c>
      <c r="H42" s="92">
        <v>35.528596187175047</v>
      </c>
      <c r="I42" s="92">
        <v>2.1663778162911611</v>
      </c>
      <c r="J42" s="92">
        <v>43.327556325823224</v>
      </c>
      <c r="K42" s="92">
        <f t="shared" si="2"/>
        <v>43.327556325823224</v>
      </c>
      <c r="L42" s="130"/>
      <c r="M42" s="128"/>
      <c r="N42" s="128"/>
      <c r="O42" s="128"/>
      <c r="P42" s="12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  <c r="IV42" s="69"/>
      <c r="IW42" s="69"/>
    </row>
    <row r="43" spans="1:257" ht="12.75" customHeight="1">
      <c r="A43" s="97" t="s">
        <v>56</v>
      </c>
      <c r="B43" s="90">
        <v>63</v>
      </c>
      <c r="C43" s="90">
        <v>387</v>
      </c>
      <c r="D43" s="90">
        <v>7</v>
      </c>
      <c r="E43" s="90">
        <f t="shared" si="1"/>
        <v>457</v>
      </c>
      <c r="F43" s="91">
        <f t="shared" si="0"/>
        <v>457</v>
      </c>
      <c r="G43" s="92">
        <v>6.7021276595744679</v>
      </c>
      <c r="H43" s="92">
        <v>41.170212765957444</v>
      </c>
      <c r="I43" s="92">
        <v>0.74468085106382975</v>
      </c>
      <c r="J43" s="92">
        <v>48.617021276595743</v>
      </c>
      <c r="K43" s="92">
        <f t="shared" si="2"/>
        <v>48.617021276595736</v>
      </c>
      <c r="L43" s="130"/>
      <c r="M43" s="128"/>
      <c r="N43" s="128"/>
      <c r="O43" s="128"/>
      <c r="P43" s="128"/>
    </row>
    <row r="44" spans="1:257" s="76" customFormat="1" ht="12.75" customHeight="1">
      <c r="A44" s="99"/>
      <c r="B44" s="100"/>
      <c r="C44" s="100"/>
      <c r="D44" s="100"/>
      <c r="E44" s="101"/>
      <c r="F44" s="99"/>
      <c r="G44" s="99"/>
      <c r="H44" s="99"/>
      <c r="I44" s="99"/>
      <c r="J44" s="99"/>
      <c r="K44" s="99"/>
      <c r="L44" s="68"/>
      <c r="M44" s="68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  <c r="IU44" s="69"/>
      <c r="IV44" s="69"/>
      <c r="IW44" s="69"/>
    </row>
    <row r="45" spans="1:257" ht="12.75" customHeight="1">
      <c r="A45" s="55" t="s">
        <v>57</v>
      </c>
      <c r="B45" s="102"/>
      <c r="C45" s="102"/>
      <c r="D45" s="102"/>
      <c r="E45" s="102"/>
      <c r="F45" s="102"/>
      <c r="G45" s="102"/>
      <c r="H45" s="102"/>
      <c r="I45" s="103"/>
      <c r="J45" s="104"/>
      <c r="K45" s="104"/>
    </row>
    <row r="46" spans="1:257" ht="12.75" customHeight="1">
      <c r="A46" s="55" t="s">
        <v>73</v>
      </c>
      <c r="B46" s="102"/>
      <c r="C46" s="102"/>
      <c r="D46" s="102"/>
      <c r="E46" s="102"/>
      <c r="F46" s="102"/>
      <c r="G46" s="102"/>
      <c r="H46" s="102"/>
      <c r="I46" s="103"/>
      <c r="J46" s="104"/>
      <c r="K46" s="104"/>
    </row>
    <row r="47" spans="1:257" ht="12.75" customHeight="1">
      <c r="A47" s="55" t="s">
        <v>74</v>
      </c>
      <c r="B47" s="102"/>
      <c r="C47" s="102"/>
      <c r="D47" s="102"/>
      <c r="E47" s="102"/>
      <c r="F47" s="102"/>
      <c r="G47" s="68"/>
      <c r="H47" s="68"/>
      <c r="J47" s="69"/>
      <c r="K47" s="69"/>
    </row>
    <row r="48" spans="1:257" ht="12.75" customHeight="1">
      <c r="A48" s="55" t="s">
        <v>75</v>
      </c>
      <c r="B48" s="102"/>
      <c r="C48" s="102"/>
      <c r="D48" s="102"/>
      <c r="E48" s="102"/>
      <c r="F48" s="102"/>
      <c r="G48" s="68"/>
      <c r="H48" s="68"/>
      <c r="J48" s="69"/>
      <c r="K48" s="69"/>
    </row>
    <row r="49" spans="1:257" ht="12.75" customHeight="1">
      <c r="A49" s="55"/>
      <c r="B49" s="102"/>
      <c r="C49" s="102"/>
      <c r="D49" s="102"/>
      <c r="E49" s="102"/>
      <c r="F49" s="102"/>
      <c r="G49" s="68"/>
      <c r="H49" s="68"/>
      <c r="J49" s="69"/>
      <c r="K49" s="69"/>
    </row>
    <row r="50" spans="1:257" s="68" customFormat="1" ht="12.75" customHeight="1">
      <c r="A50" s="86" t="s">
        <v>59</v>
      </c>
      <c r="B50" s="102"/>
      <c r="C50" s="106"/>
      <c r="D50" s="106"/>
      <c r="E50" s="106"/>
      <c r="I50" s="107"/>
      <c r="J50" s="107"/>
      <c r="K50" s="107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  <c r="IV50" s="69"/>
      <c r="IW50" s="69"/>
    </row>
    <row r="51" spans="1:257" s="68" customFormat="1" ht="12.75" customHeight="1">
      <c r="A51" s="86"/>
      <c r="B51" s="102"/>
      <c r="C51" s="106"/>
      <c r="D51" s="106"/>
      <c r="E51" s="106"/>
      <c r="I51" s="107"/>
      <c r="J51" s="107"/>
      <c r="K51" s="107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  <c r="IV51" s="69"/>
      <c r="IW51" s="69"/>
    </row>
    <row r="52" spans="1:257" s="70" customFormat="1" ht="12.75" customHeight="1">
      <c r="A52" s="64"/>
      <c r="B52" s="65"/>
      <c r="C52" s="65"/>
      <c r="D52" s="65"/>
      <c r="E52" s="65"/>
      <c r="F52" s="65"/>
      <c r="G52" s="65"/>
      <c r="H52" s="65"/>
      <c r="I52" s="66"/>
      <c r="J52" s="67"/>
      <c r="K52" s="67"/>
      <c r="L52" s="68"/>
      <c r="M52" s="68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  <c r="IT52" s="69"/>
      <c r="IU52" s="69"/>
      <c r="IV52" s="69"/>
      <c r="IW52" s="69"/>
    </row>
    <row r="53" spans="1:257" s="73" customFormat="1" ht="12.75" customHeight="1">
      <c r="A53" s="71"/>
      <c r="B53" s="72"/>
      <c r="C53" s="72"/>
      <c r="D53" s="72"/>
      <c r="I53" s="74"/>
      <c r="L53" s="68"/>
      <c r="M53" s="68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69"/>
      <c r="IV53" s="69"/>
      <c r="IW53" s="69"/>
    </row>
    <row r="54" spans="1:257" s="76" customFormat="1" ht="12.75" customHeight="1">
      <c r="A54" s="75"/>
      <c r="I54" s="77"/>
      <c r="J54" s="77"/>
      <c r="K54" s="77"/>
      <c r="L54" s="68"/>
      <c r="M54" s="68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  <c r="IV54" s="69"/>
      <c r="IW54" s="69"/>
    </row>
    <row r="55" spans="1:257" s="72" customFormat="1" ht="12.75" customHeight="1">
      <c r="A55" s="78"/>
      <c r="B55" s="79"/>
      <c r="C55" s="80"/>
      <c r="D55" s="80"/>
      <c r="E55" s="80"/>
      <c r="F55" s="80"/>
      <c r="G55" s="81"/>
      <c r="H55" s="82"/>
      <c r="I55" s="82"/>
      <c r="J55" s="83"/>
      <c r="K55" s="83"/>
      <c r="L55" s="68"/>
      <c r="M55" s="68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  <c r="IV55" s="69"/>
      <c r="IW55" s="69"/>
    </row>
    <row r="56" spans="1:257" s="72" customFormat="1" ht="12.75" customHeight="1">
      <c r="A56" s="78"/>
      <c r="B56" s="80"/>
      <c r="C56" s="80"/>
      <c r="D56" s="80"/>
      <c r="E56" s="80"/>
      <c r="F56" s="80"/>
      <c r="G56" s="84"/>
      <c r="H56" s="80"/>
      <c r="I56" s="80"/>
      <c r="J56" s="80"/>
      <c r="K56" s="80"/>
      <c r="L56" s="68"/>
      <c r="M56" s="68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  <c r="IT56" s="69"/>
      <c r="IU56" s="69"/>
      <c r="IV56" s="69"/>
      <c r="IW56" s="69"/>
    </row>
    <row r="57" spans="1:257" s="72" customFormat="1" ht="12.75" customHeight="1">
      <c r="A57" s="78"/>
      <c r="B57" s="83"/>
      <c r="C57" s="83"/>
      <c r="D57" s="85"/>
      <c r="E57" s="83"/>
      <c r="F57" s="83"/>
      <c r="G57" s="83"/>
      <c r="H57" s="83"/>
      <c r="I57" s="83"/>
      <c r="J57" s="83"/>
      <c r="K57" s="83"/>
      <c r="L57" s="68"/>
      <c r="M57" s="68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  <c r="IT57" s="69"/>
      <c r="IU57" s="69"/>
      <c r="IV57" s="69"/>
      <c r="IW57" s="69"/>
    </row>
    <row r="58" spans="1:257" s="72" customFormat="1" ht="12.75" customHeight="1">
      <c r="A58" s="78"/>
      <c r="B58" s="83"/>
      <c r="C58" s="80"/>
      <c r="D58" s="80"/>
      <c r="E58" s="80"/>
      <c r="F58" s="80"/>
      <c r="G58" s="83"/>
      <c r="H58" s="80"/>
      <c r="I58" s="80"/>
      <c r="J58" s="80"/>
      <c r="K58" s="80"/>
      <c r="L58" s="68"/>
      <c r="M58" s="68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  <c r="IV58" s="69"/>
      <c r="IW58" s="69"/>
    </row>
    <row r="59" spans="1:257" s="72" customFormat="1" ht="12.75" customHeight="1">
      <c r="A59" s="78"/>
      <c r="B59" s="83"/>
      <c r="C59" s="80"/>
      <c r="D59" s="80"/>
      <c r="E59" s="80"/>
      <c r="F59" s="80"/>
      <c r="G59" s="83"/>
      <c r="H59" s="80"/>
      <c r="I59" s="80"/>
      <c r="J59" s="80"/>
      <c r="K59" s="80"/>
      <c r="L59" s="68"/>
      <c r="M59" s="68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  <c r="IV59" s="69"/>
      <c r="IW59" s="69"/>
    </row>
    <row r="60" spans="1:257" s="73" customFormat="1" ht="12.75" customHeight="1">
      <c r="A60" s="7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68"/>
      <c r="M60" s="68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  <c r="IT60" s="69"/>
      <c r="IU60" s="69"/>
      <c r="IV60" s="69"/>
      <c r="IW60" s="69"/>
    </row>
    <row r="61" spans="1:257" s="109" customFormat="1" ht="12.75" customHeight="1">
      <c r="A61" s="108"/>
      <c r="B61" s="90"/>
      <c r="C61" s="90"/>
      <c r="D61" s="90"/>
      <c r="E61" s="90"/>
      <c r="F61" s="91"/>
      <c r="G61" s="92"/>
      <c r="H61" s="92"/>
      <c r="I61" s="92"/>
      <c r="J61" s="92"/>
      <c r="K61" s="92"/>
      <c r="L61" s="68"/>
      <c r="M61" s="68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  <c r="IV61" s="69"/>
      <c r="IW61" s="69"/>
    </row>
    <row r="62" spans="1:257" ht="12.75" customHeight="1">
      <c r="A62" s="110"/>
      <c r="B62" s="111"/>
      <c r="C62" s="111"/>
      <c r="D62" s="111"/>
      <c r="E62" s="111"/>
      <c r="F62" s="96"/>
      <c r="G62" s="92"/>
      <c r="H62" s="92"/>
      <c r="I62" s="92"/>
      <c r="J62" s="92"/>
      <c r="K62" s="92"/>
    </row>
    <row r="63" spans="1:257" ht="12.75" customHeight="1">
      <c r="A63" s="86"/>
      <c r="B63" s="101"/>
      <c r="C63" s="101"/>
      <c r="D63" s="101"/>
      <c r="E63" s="112"/>
      <c r="F63" s="96"/>
      <c r="G63" s="98"/>
      <c r="H63" s="98"/>
      <c r="I63" s="98"/>
      <c r="J63" s="98"/>
      <c r="K63" s="98"/>
      <c r="M63" s="113"/>
      <c r="N63" s="131"/>
    </row>
    <row r="64" spans="1:257" ht="12.75" customHeight="1">
      <c r="A64" s="86"/>
      <c r="B64" s="101"/>
      <c r="C64" s="101"/>
      <c r="D64" s="101"/>
      <c r="E64" s="112"/>
      <c r="F64" s="96"/>
      <c r="G64" s="98"/>
      <c r="H64" s="98"/>
      <c r="I64" s="98"/>
      <c r="J64" s="98"/>
      <c r="K64" s="98"/>
      <c r="M64" s="113"/>
      <c r="N64" s="131"/>
    </row>
    <row r="65" spans="1:14" ht="12.75" customHeight="1">
      <c r="A65" s="86"/>
      <c r="B65" s="101"/>
      <c r="C65" s="101"/>
      <c r="D65" s="101"/>
      <c r="E65" s="112"/>
      <c r="F65" s="96"/>
      <c r="G65" s="98"/>
      <c r="H65" s="98"/>
      <c r="I65" s="98"/>
      <c r="J65" s="98"/>
      <c r="K65" s="98"/>
      <c r="M65" s="113"/>
      <c r="N65" s="131"/>
    </row>
    <row r="66" spans="1:14" ht="12.75" customHeight="1">
      <c r="A66" s="86"/>
      <c r="B66" s="101"/>
      <c r="C66" s="101"/>
      <c r="D66" s="101"/>
      <c r="E66" s="112"/>
      <c r="F66" s="96"/>
      <c r="G66" s="98"/>
      <c r="H66" s="98"/>
      <c r="I66" s="98"/>
      <c r="J66" s="98"/>
      <c r="K66" s="98"/>
      <c r="M66" s="113"/>
      <c r="N66" s="131"/>
    </row>
    <row r="67" spans="1:14" ht="12.75" customHeight="1">
      <c r="A67" s="86"/>
      <c r="B67" s="101"/>
      <c r="C67" s="101"/>
      <c r="D67" s="101"/>
      <c r="E67" s="112"/>
      <c r="F67" s="96"/>
      <c r="G67" s="98"/>
      <c r="H67" s="98"/>
      <c r="I67" s="98"/>
      <c r="J67" s="98"/>
      <c r="K67" s="98"/>
      <c r="M67" s="113"/>
      <c r="N67" s="131"/>
    </row>
    <row r="68" spans="1:14" ht="12.75" customHeight="1">
      <c r="A68" s="86"/>
      <c r="B68" s="101"/>
      <c r="C68" s="101"/>
      <c r="D68" s="101"/>
      <c r="E68" s="112"/>
      <c r="F68" s="96"/>
      <c r="G68" s="98"/>
      <c r="H68" s="98"/>
      <c r="I68" s="98"/>
      <c r="J68" s="98"/>
      <c r="K68" s="98"/>
      <c r="M68" s="113"/>
      <c r="N68" s="131"/>
    </row>
    <row r="69" spans="1:14" ht="12.75" customHeight="1">
      <c r="A69" s="86"/>
      <c r="B69" s="101"/>
      <c r="C69" s="101"/>
      <c r="D69" s="101"/>
      <c r="E69" s="112"/>
      <c r="F69" s="96"/>
      <c r="G69" s="98"/>
      <c r="H69" s="98"/>
      <c r="I69" s="98"/>
      <c r="J69" s="98"/>
      <c r="K69" s="98"/>
      <c r="M69" s="113"/>
      <c r="N69" s="131"/>
    </row>
    <row r="70" spans="1:14" ht="12.75" customHeight="1">
      <c r="A70" s="86"/>
      <c r="B70" s="101"/>
      <c r="C70" s="101"/>
      <c r="D70" s="101"/>
      <c r="E70" s="112"/>
      <c r="F70" s="96"/>
      <c r="G70" s="98"/>
      <c r="H70" s="98"/>
      <c r="I70" s="98"/>
      <c r="J70" s="98"/>
      <c r="K70" s="98"/>
      <c r="M70" s="113"/>
      <c r="N70" s="131"/>
    </row>
    <row r="71" spans="1:14" ht="12.75" customHeight="1">
      <c r="A71" s="86"/>
      <c r="B71" s="101"/>
      <c r="C71" s="101"/>
      <c r="D71" s="101"/>
      <c r="E71" s="112"/>
      <c r="F71" s="96"/>
      <c r="G71" s="98"/>
      <c r="H71" s="98"/>
      <c r="I71" s="98"/>
      <c r="J71" s="98"/>
      <c r="K71" s="98"/>
      <c r="M71" s="113"/>
      <c r="N71" s="131"/>
    </row>
    <row r="72" spans="1:14" ht="12.75" customHeight="1">
      <c r="A72" s="86"/>
      <c r="B72" s="101"/>
      <c r="C72" s="101"/>
      <c r="D72" s="101"/>
      <c r="E72" s="112"/>
      <c r="F72" s="96"/>
      <c r="G72" s="98"/>
      <c r="H72" s="98"/>
      <c r="I72" s="98"/>
      <c r="J72" s="98"/>
      <c r="K72" s="98"/>
      <c r="M72" s="113"/>
      <c r="N72" s="131"/>
    </row>
    <row r="73" spans="1:14" ht="12.75" customHeight="1">
      <c r="A73" s="86"/>
      <c r="B73" s="101"/>
      <c r="C73" s="101"/>
      <c r="D73" s="101"/>
      <c r="E73" s="112"/>
      <c r="F73" s="96"/>
      <c r="G73" s="98"/>
      <c r="H73" s="98"/>
      <c r="I73" s="98"/>
      <c r="J73" s="98"/>
      <c r="K73" s="98"/>
      <c r="M73" s="113"/>
      <c r="N73" s="131"/>
    </row>
    <row r="74" spans="1:14" ht="12.75" customHeight="1">
      <c r="A74" s="86"/>
      <c r="B74" s="101"/>
      <c r="C74" s="101"/>
      <c r="D74" s="101"/>
      <c r="E74" s="112"/>
      <c r="F74" s="96"/>
      <c r="G74" s="98"/>
      <c r="H74" s="98"/>
      <c r="I74" s="98"/>
      <c r="J74" s="98"/>
      <c r="K74" s="98"/>
      <c r="M74" s="113"/>
      <c r="N74" s="131"/>
    </row>
    <row r="75" spans="1:14" ht="12.75" customHeight="1">
      <c r="A75" s="86"/>
      <c r="B75" s="101"/>
      <c r="C75" s="101"/>
      <c r="D75" s="101"/>
      <c r="E75" s="112"/>
      <c r="F75" s="96"/>
      <c r="G75" s="98"/>
      <c r="H75" s="98"/>
      <c r="I75" s="98"/>
      <c r="J75" s="98"/>
      <c r="K75" s="98"/>
      <c r="M75" s="113"/>
      <c r="N75" s="131"/>
    </row>
    <row r="76" spans="1:14" ht="12.75" customHeight="1">
      <c r="A76" s="86"/>
      <c r="B76" s="101"/>
      <c r="C76" s="101"/>
      <c r="D76" s="101"/>
      <c r="E76" s="112"/>
      <c r="F76" s="96"/>
      <c r="G76" s="98"/>
      <c r="H76" s="98"/>
      <c r="I76" s="98"/>
      <c r="J76" s="98"/>
      <c r="K76" s="98"/>
      <c r="M76" s="113"/>
      <c r="N76" s="131"/>
    </row>
    <row r="77" spans="1:14" ht="12.75" customHeight="1">
      <c r="A77" s="86"/>
      <c r="B77" s="101"/>
      <c r="C77" s="101"/>
      <c r="D77" s="101"/>
      <c r="E77" s="112"/>
      <c r="F77" s="96"/>
      <c r="G77" s="98"/>
      <c r="H77" s="98"/>
      <c r="I77" s="98"/>
      <c r="J77" s="98"/>
      <c r="K77" s="98"/>
      <c r="M77" s="113"/>
      <c r="N77" s="131"/>
    </row>
    <row r="78" spans="1:14" ht="12.75" customHeight="1">
      <c r="A78" s="86"/>
      <c r="B78" s="101"/>
      <c r="C78" s="101"/>
      <c r="D78" s="101"/>
      <c r="E78" s="112"/>
      <c r="F78" s="96"/>
      <c r="G78" s="98"/>
      <c r="H78" s="98"/>
      <c r="I78" s="98"/>
      <c r="J78" s="98"/>
      <c r="K78" s="98"/>
      <c r="M78" s="113"/>
      <c r="N78" s="131"/>
    </row>
    <row r="79" spans="1:14" ht="12.75" customHeight="1">
      <c r="A79" s="86"/>
      <c r="B79" s="101"/>
      <c r="C79" s="101"/>
      <c r="D79" s="101"/>
      <c r="E79" s="112"/>
      <c r="F79" s="96"/>
      <c r="G79" s="98"/>
      <c r="H79" s="98"/>
      <c r="I79" s="98"/>
      <c r="J79" s="98"/>
      <c r="K79" s="98"/>
      <c r="M79" s="113"/>
      <c r="N79" s="131"/>
    </row>
    <row r="80" spans="1:14" ht="12.75" customHeight="1">
      <c r="A80" s="86"/>
      <c r="B80" s="101"/>
      <c r="C80" s="101"/>
      <c r="D80" s="101"/>
      <c r="E80" s="112"/>
      <c r="F80" s="96"/>
      <c r="G80" s="98"/>
      <c r="H80" s="98"/>
      <c r="I80" s="98"/>
      <c r="J80" s="98"/>
      <c r="K80" s="98"/>
      <c r="M80" s="113"/>
      <c r="N80" s="131"/>
    </row>
    <row r="81" spans="1:257" ht="12.75" customHeight="1">
      <c r="A81" s="86"/>
      <c r="B81" s="101"/>
      <c r="C81" s="101"/>
      <c r="D81" s="101"/>
      <c r="E81" s="112"/>
      <c r="F81" s="96"/>
      <c r="G81" s="98"/>
      <c r="H81" s="98"/>
      <c r="I81" s="98"/>
      <c r="J81" s="98"/>
      <c r="K81" s="98"/>
      <c r="M81" s="113"/>
      <c r="N81" s="131"/>
    </row>
    <row r="82" spans="1:257" ht="12.75" customHeight="1">
      <c r="A82" s="86"/>
      <c r="B82" s="101"/>
      <c r="C82" s="101"/>
      <c r="D82" s="101"/>
      <c r="E82" s="112"/>
      <c r="F82" s="96"/>
      <c r="G82" s="98"/>
      <c r="H82" s="98"/>
      <c r="I82" s="98"/>
      <c r="J82" s="98"/>
      <c r="K82" s="98"/>
      <c r="M82" s="113"/>
      <c r="N82" s="131"/>
    </row>
    <row r="83" spans="1:257" ht="12.75" customHeight="1">
      <c r="A83" s="86"/>
      <c r="B83" s="101"/>
      <c r="C83" s="101"/>
      <c r="D83" s="101"/>
      <c r="E83" s="112"/>
      <c r="F83" s="96"/>
      <c r="G83" s="98"/>
      <c r="H83" s="98"/>
      <c r="I83" s="98"/>
      <c r="J83" s="98"/>
      <c r="K83" s="98"/>
      <c r="M83" s="113"/>
      <c r="N83" s="131"/>
    </row>
    <row r="84" spans="1:257" ht="12.75" customHeight="1">
      <c r="A84" s="86"/>
      <c r="B84" s="101"/>
      <c r="C84" s="101"/>
      <c r="D84" s="101"/>
      <c r="E84" s="112"/>
      <c r="F84" s="96"/>
      <c r="G84" s="98"/>
      <c r="H84" s="98"/>
      <c r="I84" s="98"/>
      <c r="J84" s="98"/>
      <c r="K84" s="98"/>
      <c r="M84" s="113"/>
      <c r="N84" s="131"/>
    </row>
    <row r="85" spans="1:257" ht="12.75" customHeight="1">
      <c r="A85" s="86"/>
      <c r="B85" s="101"/>
      <c r="C85" s="101"/>
      <c r="D85" s="101"/>
      <c r="E85" s="112"/>
      <c r="F85" s="96"/>
      <c r="G85" s="98"/>
      <c r="H85" s="98"/>
      <c r="I85" s="98"/>
      <c r="J85" s="98"/>
      <c r="K85" s="98"/>
      <c r="M85" s="113"/>
      <c r="N85" s="131"/>
    </row>
    <row r="86" spans="1:257" ht="12.75" customHeight="1">
      <c r="A86" s="86"/>
      <c r="B86" s="101"/>
      <c r="C86" s="101"/>
      <c r="D86" s="101"/>
      <c r="E86" s="112"/>
      <c r="F86" s="96"/>
      <c r="G86" s="98"/>
      <c r="H86" s="98"/>
      <c r="I86" s="98"/>
      <c r="J86" s="98"/>
      <c r="K86" s="98"/>
      <c r="M86" s="113"/>
      <c r="N86" s="131"/>
    </row>
    <row r="87" spans="1:257" ht="12.75" customHeight="1">
      <c r="A87" s="86"/>
      <c r="B87" s="101"/>
      <c r="C87" s="101"/>
      <c r="D87" s="101"/>
      <c r="E87" s="112"/>
      <c r="F87" s="96"/>
      <c r="G87" s="98"/>
      <c r="H87" s="98"/>
      <c r="I87" s="98"/>
      <c r="J87" s="98"/>
      <c r="K87" s="98"/>
      <c r="M87" s="113"/>
      <c r="N87" s="131"/>
    </row>
    <row r="88" spans="1:257" ht="12.75" customHeight="1">
      <c r="A88" s="86"/>
      <c r="B88" s="101"/>
      <c r="C88" s="101"/>
      <c r="D88" s="101"/>
      <c r="E88" s="112"/>
      <c r="F88" s="96"/>
      <c r="G88" s="98"/>
      <c r="H88" s="98"/>
      <c r="I88" s="98"/>
      <c r="J88" s="98"/>
      <c r="K88" s="98"/>
      <c r="M88" s="113"/>
      <c r="N88" s="131"/>
    </row>
    <row r="89" spans="1:257" ht="12.75" customHeight="1">
      <c r="A89" s="86"/>
      <c r="B89" s="101"/>
      <c r="C89" s="101"/>
      <c r="D89" s="101"/>
      <c r="E89" s="112"/>
      <c r="F89" s="96"/>
      <c r="G89" s="98"/>
      <c r="H89" s="98"/>
      <c r="I89" s="98"/>
      <c r="J89" s="98"/>
      <c r="K89" s="98"/>
      <c r="M89" s="113"/>
      <c r="N89" s="131"/>
    </row>
    <row r="90" spans="1:257" ht="12.75" customHeight="1">
      <c r="A90" s="86"/>
      <c r="B90" s="101"/>
      <c r="C90" s="101"/>
      <c r="D90" s="101"/>
      <c r="E90" s="112"/>
      <c r="F90" s="96"/>
      <c r="G90" s="98"/>
      <c r="H90" s="98"/>
      <c r="I90" s="98"/>
      <c r="J90" s="98"/>
      <c r="K90" s="98"/>
      <c r="M90" s="113"/>
      <c r="N90" s="131"/>
    </row>
    <row r="91" spans="1:257" ht="12.75" customHeight="1">
      <c r="A91" s="86"/>
      <c r="B91" s="101"/>
      <c r="C91" s="101"/>
      <c r="D91" s="101"/>
      <c r="E91" s="112"/>
      <c r="F91" s="96"/>
      <c r="G91" s="98"/>
      <c r="H91" s="98"/>
      <c r="I91" s="98"/>
      <c r="J91" s="98"/>
      <c r="K91" s="98"/>
      <c r="M91" s="113"/>
      <c r="N91" s="131"/>
    </row>
    <row r="92" spans="1:257" ht="12.75" customHeight="1">
      <c r="A92" s="86"/>
      <c r="B92" s="101"/>
      <c r="C92" s="101"/>
      <c r="D92" s="101"/>
      <c r="E92" s="112"/>
      <c r="F92" s="96"/>
      <c r="G92" s="98"/>
      <c r="H92" s="98"/>
      <c r="I92" s="98"/>
      <c r="J92" s="98"/>
      <c r="K92" s="98"/>
      <c r="M92" s="113"/>
      <c r="N92" s="131"/>
    </row>
    <row r="93" spans="1:257" s="75" customFormat="1" ht="12.75" customHeight="1">
      <c r="A93" s="86"/>
      <c r="B93" s="101"/>
      <c r="C93" s="101"/>
      <c r="D93" s="101"/>
      <c r="E93" s="112"/>
      <c r="F93" s="96"/>
      <c r="G93" s="98"/>
      <c r="H93" s="98"/>
      <c r="I93" s="98"/>
      <c r="J93" s="98"/>
      <c r="K93" s="98"/>
      <c r="L93" s="68"/>
      <c r="M93" s="113"/>
      <c r="N93" s="131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  <c r="IT93" s="69"/>
      <c r="IU93" s="69"/>
      <c r="IV93" s="69"/>
      <c r="IW93" s="69"/>
    </row>
    <row r="94" spans="1:257" ht="12.75" customHeight="1">
      <c r="A94" s="86"/>
      <c r="B94" s="101"/>
      <c r="C94" s="101"/>
      <c r="D94" s="101"/>
      <c r="E94" s="112"/>
      <c r="F94" s="96"/>
      <c r="G94" s="98"/>
      <c r="H94" s="98"/>
      <c r="I94" s="98"/>
      <c r="J94" s="98"/>
      <c r="K94" s="98"/>
      <c r="M94" s="113"/>
      <c r="N94" s="131"/>
    </row>
    <row r="95" spans="1:257" s="76" customFormat="1" ht="12.75" customHeight="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68"/>
      <c r="M95" s="68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  <c r="IT95" s="69"/>
      <c r="IU95" s="69"/>
      <c r="IV95" s="69"/>
      <c r="IW95" s="69"/>
    </row>
    <row r="96" spans="1:257" ht="12.75" customHeight="1">
      <c r="A96" s="55"/>
      <c r="B96" s="102"/>
      <c r="C96" s="102"/>
      <c r="D96" s="102"/>
      <c r="E96" s="102"/>
      <c r="F96" s="102"/>
      <c r="G96" s="102"/>
      <c r="H96" s="102"/>
      <c r="I96" s="103"/>
      <c r="J96" s="104"/>
      <c r="K96" s="104"/>
    </row>
    <row r="97" spans="1:257" ht="12.75" customHeight="1">
      <c r="A97" s="55"/>
      <c r="B97" s="102"/>
      <c r="C97" s="102"/>
      <c r="D97" s="102"/>
      <c r="E97" s="102"/>
      <c r="F97" s="102"/>
      <c r="G97" s="102"/>
      <c r="H97" s="102"/>
      <c r="I97" s="103"/>
      <c r="J97" s="104"/>
      <c r="K97" s="104"/>
    </row>
    <row r="98" spans="1:257" ht="12.75" customHeight="1">
      <c r="A98" s="55"/>
      <c r="B98" s="102"/>
      <c r="C98" s="102"/>
      <c r="D98" s="102"/>
      <c r="E98" s="102"/>
      <c r="F98" s="102"/>
      <c r="G98" s="68"/>
      <c r="H98" s="68"/>
      <c r="J98" s="69"/>
      <c r="K98" s="69"/>
    </row>
    <row r="99" spans="1:257" ht="12.75" customHeight="1">
      <c r="A99" s="55"/>
      <c r="B99" s="102"/>
      <c r="C99" s="102"/>
      <c r="D99" s="102"/>
      <c r="E99" s="102"/>
      <c r="F99" s="102"/>
      <c r="G99" s="68"/>
      <c r="H99" s="68"/>
      <c r="J99" s="69"/>
      <c r="K99" s="69"/>
    </row>
    <row r="100" spans="1:257" ht="12.75" customHeight="1">
      <c r="A100" s="55"/>
      <c r="B100" s="102"/>
      <c r="C100" s="102"/>
      <c r="D100" s="102"/>
      <c r="E100" s="102"/>
      <c r="F100" s="102"/>
      <c r="G100" s="68"/>
      <c r="H100" s="68"/>
      <c r="J100" s="69"/>
      <c r="K100" s="69"/>
    </row>
    <row r="101" spans="1:257" s="68" customFormat="1" ht="12.75" customHeight="1">
      <c r="A101" s="86"/>
      <c r="B101" s="102"/>
      <c r="C101" s="106"/>
      <c r="D101" s="106"/>
      <c r="E101" s="106"/>
      <c r="I101" s="107"/>
      <c r="J101" s="107"/>
      <c r="K101" s="107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  <c r="IL101" s="69"/>
      <c r="IM101" s="69"/>
      <c r="IN101" s="69"/>
      <c r="IO101" s="69"/>
      <c r="IP101" s="69"/>
      <c r="IQ101" s="69"/>
      <c r="IR101" s="69"/>
      <c r="IS101" s="69"/>
      <c r="IT101" s="69"/>
      <c r="IU101" s="69"/>
      <c r="IV101" s="69"/>
      <c r="IW101" s="69"/>
    </row>
    <row r="102" spans="1:257" s="68" customFormat="1" ht="12.75" customHeight="1">
      <c r="A102" s="86"/>
      <c r="B102" s="102"/>
      <c r="C102" s="106"/>
      <c r="D102" s="106"/>
      <c r="E102" s="106"/>
      <c r="I102" s="107"/>
      <c r="J102" s="107"/>
      <c r="K102" s="107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69"/>
      <c r="IH102" s="69"/>
      <c r="II102" s="69"/>
      <c r="IJ102" s="69"/>
      <c r="IK102" s="69"/>
      <c r="IL102" s="69"/>
      <c r="IM102" s="69"/>
      <c r="IN102" s="69"/>
      <c r="IO102" s="69"/>
      <c r="IP102" s="69"/>
      <c r="IQ102" s="69"/>
      <c r="IR102" s="69"/>
      <c r="IS102" s="69"/>
      <c r="IT102" s="69"/>
      <c r="IU102" s="69"/>
      <c r="IV102" s="69"/>
      <c r="IW102" s="69"/>
    </row>
    <row r="103" spans="1:257" ht="12.75" customHeight="1">
      <c r="A103" s="64"/>
      <c r="B103" s="65"/>
      <c r="C103" s="65"/>
      <c r="D103" s="65"/>
      <c r="E103" s="65"/>
      <c r="F103" s="65"/>
      <c r="G103" s="65"/>
      <c r="H103" s="65"/>
      <c r="I103" s="66"/>
      <c r="J103" s="67"/>
      <c r="K103" s="67"/>
    </row>
    <row r="104" spans="1:257" ht="12.75" customHeight="1">
      <c r="A104" s="71"/>
      <c r="B104" s="72"/>
      <c r="C104" s="72"/>
      <c r="D104" s="72"/>
      <c r="E104" s="73"/>
      <c r="F104" s="73"/>
      <c r="G104" s="73"/>
      <c r="H104" s="73"/>
      <c r="I104" s="74"/>
      <c r="J104" s="73"/>
      <c r="K104" s="73"/>
    </row>
    <row r="105" spans="1:257" ht="12.75" customHeight="1">
      <c r="A105" s="75"/>
      <c r="B105" s="76"/>
      <c r="C105" s="76"/>
      <c r="D105" s="76"/>
      <c r="G105" s="76"/>
      <c r="H105" s="76"/>
      <c r="I105" s="77"/>
      <c r="J105" s="77"/>
      <c r="K105" s="77"/>
    </row>
    <row r="106" spans="1:257" ht="12.75" customHeight="1">
      <c r="A106" s="78"/>
      <c r="B106" s="79"/>
      <c r="C106" s="80"/>
      <c r="D106" s="80"/>
      <c r="E106" s="80"/>
      <c r="F106" s="80"/>
      <c r="G106" s="81"/>
      <c r="H106" s="82"/>
      <c r="I106" s="82"/>
      <c r="J106" s="83"/>
      <c r="K106" s="83"/>
    </row>
    <row r="107" spans="1:257" ht="12.75" customHeight="1">
      <c r="A107" s="78"/>
      <c r="B107" s="80"/>
      <c r="C107" s="80"/>
      <c r="D107" s="80"/>
      <c r="E107" s="80"/>
      <c r="F107" s="80"/>
      <c r="G107" s="84"/>
      <c r="H107" s="80"/>
      <c r="I107" s="80"/>
      <c r="J107" s="80"/>
      <c r="K107" s="80"/>
    </row>
    <row r="108" spans="1:257" ht="12.75" customHeight="1">
      <c r="A108" s="78"/>
      <c r="B108" s="83"/>
      <c r="C108" s="83"/>
      <c r="D108" s="85"/>
      <c r="E108" s="83"/>
      <c r="F108" s="83"/>
      <c r="G108" s="83"/>
      <c r="H108" s="83"/>
      <c r="I108" s="83"/>
      <c r="J108" s="83"/>
      <c r="K108" s="83"/>
    </row>
    <row r="109" spans="1:257" ht="12.75" customHeight="1">
      <c r="A109" s="78"/>
      <c r="B109" s="83"/>
      <c r="C109" s="80"/>
      <c r="D109" s="80"/>
      <c r="E109" s="80"/>
      <c r="F109" s="80"/>
      <c r="G109" s="83"/>
      <c r="H109" s="80"/>
      <c r="I109" s="80"/>
      <c r="J109" s="80"/>
      <c r="K109" s="80"/>
    </row>
    <row r="110" spans="1:257" ht="12.75" customHeight="1">
      <c r="A110" s="78"/>
      <c r="B110" s="83"/>
      <c r="C110" s="80"/>
      <c r="D110" s="80"/>
      <c r="E110" s="80"/>
      <c r="F110" s="80"/>
      <c r="G110" s="83"/>
      <c r="H110" s="80"/>
      <c r="I110" s="80"/>
      <c r="J110" s="80"/>
      <c r="K110" s="80"/>
    </row>
    <row r="111" spans="1:257" ht="12.75" customHeight="1">
      <c r="A111" s="78"/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1:257" ht="12.75" customHeight="1">
      <c r="A112" s="108"/>
      <c r="B112" s="114"/>
      <c r="C112" s="114"/>
      <c r="D112" s="114"/>
      <c r="E112" s="114"/>
      <c r="F112" s="91"/>
      <c r="G112" s="92"/>
      <c r="H112" s="92"/>
      <c r="I112" s="92"/>
      <c r="J112" s="92"/>
      <c r="K112" s="92"/>
    </row>
    <row r="113" spans="1:13" ht="12.75" customHeight="1">
      <c r="A113" s="110"/>
      <c r="B113" s="111"/>
      <c r="C113" s="111"/>
      <c r="D113" s="111"/>
      <c r="E113" s="111"/>
      <c r="F113" s="96"/>
      <c r="G113" s="92"/>
      <c r="H113" s="92"/>
      <c r="I113" s="92"/>
      <c r="J113" s="92"/>
      <c r="K113" s="92"/>
      <c r="L113" s="69"/>
      <c r="M113" s="69"/>
    </row>
    <row r="114" spans="1:13" ht="12.75" customHeight="1">
      <c r="A114" s="86"/>
      <c r="B114" s="115"/>
      <c r="C114" s="115"/>
      <c r="D114" s="115"/>
      <c r="E114" s="115"/>
      <c r="F114" s="96"/>
      <c r="G114" s="116"/>
      <c r="H114" s="116"/>
      <c r="I114" s="116"/>
      <c r="J114" s="116"/>
      <c r="K114" s="116"/>
      <c r="L114" s="69"/>
      <c r="M114" s="69"/>
    </row>
    <row r="115" spans="1:13" ht="12.75" customHeight="1">
      <c r="A115" s="86"/>
      <c r="B115" s="115"/>
      <c r="C115" s="115"/>
      <c r="D115" s="115"/>
      <c r="E115" s="115"/>
      <c r="F115" s="96"/>
      <c r="G115" s="116"/>
      <c r="H115" s="116"/>
      <c r="I115" s="116"/>
      <c r="J115" s="116"/>
      <c r="K115" s="116"/>
      <c r="L115" s="69"/>
      <c r="M115" s="69"/>
    </row>
    <row r="116" spans="1:13" ht="12.75" customHeight="1">
      <c r="A116" s="86"/>
      <c r="B116" s="115"/>
      <c r="C116" s="115"/>
      <c r="D116" s="115"/>
      <c r="E116" s="115"/>
      <c r="F116" s="96"/>
      <c r="G116" s="116"/>
      <c r="H116" s="116"/>
      <c r="I116" s="116"/>
      <c r="J116" s="116"/>
      <c r="K116" s="116"/>
      <c r="L116" s="69"/>
      <c r="M116" s="69"/>
    </row>
    <row r="117" spans="1:13" ht="12.75" customHeight="1">
      <c r="A117" s="86"/>
      <c r="B117" s="115"/>
      <c r="C117" s="115"/>
      <c r="D117" s="115"/>
      <c r="E117" s="115"/>
      <c r="F117" s="96"/>
      <c r="G117" s="116"/>
      <c r="H117" s="116"/>
      <c r="I117" s="116"/>
      <c r="J117" s="116"/>
      <c r="K117" s="116"/>
      <c r="L117" s="69"/>
      <c r="M117" s="69"/>
    </row>
    <row r="118" spans="1:13" ht="12.75" customHeight="1">
      <c r="A118" s="86"/>
      <c r="B118" s="115"/>
      <c r="C118" s="115"/>
      <c r="D118" s="115"/>
      <c r="E118" s="115"/>
      <c r="F118" s="96"/>
      <c r="G118" s="116"/>
      <c r="H118" s="116"/>
      <c r="I118" s="116"/>
      <c r="J118" s="116"/>
      <c r="K118" s="116"/>
      <c r="L118" s="69"/>
      <c r="M118" s="69"/>
    </row>
    <row r="119" spans="1:13">
      <c r="A119" s="86"/>
      <c r="B119" s="115"/>
      <c r="C119" s="115"/>
      <c r="D119" s="115"/>
      <c r="E119" s="115"/>
      <c r="F119" s="96"/>
      <c r="G119" s="116"/>
      <c r="H119" s="116"/>
      <c r="I119" s="116"/>
      <c r="J119" s="116"/>
      <c r="K119" s="116"/>
      <c r="L119" s="69"/>
      <c r="M119" s="69"/>
    </row>
    <row r="120" spans="1:13">
      <c r="A120" s="86"/>
      <c r="B120" s="115"/>
      <c r="C120" s="115"/>
      <c r="D120" s="115"/>
      <c r="E120" s="115"/>
      <c r="F120" s="96"/>
      <c r="G120" s="116"/>
      <c r="H120" s="116"/>
      <c r="I120" s="116"/>
      <c r="J120" s="116"/>
      <c r="K120" s="116"/>
      <c r="L120" s="69"/>
      <c r="M120" s="69"/>
    </row>
    <row r="121" spans="1:13">
      <c r="A121" s="86"/>
      <c r="B121" s="115"/>
      <c r="C121" s="115"/>
      <c r="D121" s="115"/>
      <c r="E121" s="115"/>
      <c r="F121" s="96"/>
      <c r="G121" s="116"/>
      <c r="H121" s="116"/>
      <c r="I121" s="116"/>
      <c r="J121" s="116"/>
      <c r="K121" s="116"/>
      <c r="L121" s="69"/>
      <c r="M121" s="69"/>
    </row>
    <row r="122" spans="1:13">
      <c r="A122" s="86"/>
      <c r="B122" s="115"/>
      <c r="C122" s="115"/>
      <c r="D122" s="115"/>
      <c r="E122" s="115"/>
      <c r="F122" s="96"/>
      <c r="G122" s="116"/>
      <c r="H122" s="116"/>
      <c r="I122" s="116"/>
      <c r="J122" s="116"/>
      <c r="K122" s="116"/>
      <c r="L122" s="69"/>
      <c r="M122" s="69"/>
    </row>
    <row r="123" spans="1:13">
      <c r="A123" s="86"/>
      <c r="B123" s="115"/>
      <c r="C123" s="115"/>
      <c r="D123" s="115"/>
      <c r="E123" s="115"/>
      <c r="F123" s="96"/>
      <c r="G123" s="116"/>
      <c r="H123" s="116"/>
      <c r="I123" s="116"/>
      <c r="J123" s="116"/>
      <c r="K123" s="116"/>
      <c r="L123" s="69"/>
      <c r="M123" s="69"/>
    </row>
    <row r="124" spans="1:13">
      <c r="A124" s="86"/>
      <c r="B124" s="115"/>
      <c r="C124" s="115"/>
      <c r="D124" s="115"/>
      <c r="E124" s="115"/>
      <c r="F124" s="96"/>
      <c r="G124" s="116"/>
      <c r="H124" s="116"/>
      <c r="I124" s="116"/>
      <c r="J124" s="116"/>
      <c r="K124" s="116"/>
      <c r="L124" s="69"/>
      <c r="M124" s="69"/>
    </row>
    <row r="125" spans="1:13">
      <c r="A125" s="86"/>
      <c r="B125" s="115"/>
      <c r="C125" s="115"/>
      <c r="D125" s="115"/>
      <c r="E125" s="115"/>
      <c r="F125" s="96"/>
      <c r="G125" s="116"/>
      <c r="H125" s="116"/>
      <c r="I125" s="116"/>
      <c r="J125" s="116"/>
      <c r="K125" s="116"/>
      <c r="L125" s="69"/>
      <c r="M125" s="69"/>
    </row>
    <row r="126" spans="1:13">
      <c r="A126" s="86"/>
      <c r="B126" s="115"/>
      <c r="C126" s="115"/>
      <c r="D126" s="115"/>
      <c r="E126" s="115"/>
      <c r="F126" s="96"/>
      <c r="G126" s="116"/>
      <c r="H126" s="116"/>
      <c r="I126" s="116"/>
      <c r="J126" s="116"/>
      <c r="K126" s="116"/>
      <c r="L126" s="69"/>
      <c r="M126" s="69"/>
    </row>
    <row r="127" spans="1:13">
      <c r="A127" s="86"/>
      <c r="B127" s="115"/>
      <c r="C127" s="115"/>
      <c r="D127" s="115"/>
      <c r="E127" s="115"/>
      <c r="F127" s="96"/>
      <c r="G127" s="116"/>
      <c r="H127" s="116"/>
      <c r="I127" s="116"/>
      <c r="J127" s="116"/>
      <c r="K127" s="116"/>
      <c r="L127" s="69"/>
      <c r="M127" s="69"/>
    </row>
    <row r="128" spans="1:13">
      <c r="A128" s="86"/>
      <c r="B128" s="115"/>
      <c r="C128" s="115"/>
      <c r="D128" s="115"/>
      <c r="E128" s="115"/>
      <c r="F128" s="96"/>
      <c r="G128" s="116"/>
      <c r="H128" s="116"/>
      <c r="I128" s="116"/>
      <c r="J128" s="116"/>
      <c r="K128" s="116"/>
      <c r="L128" s="69"/>
      <c r="M128" s="69"/>
    </row>
    <row r="129" spans="1:13">
      <c r="A129" s="86"/>
      <c r="B129" s="115"/>
      <c r="C129" s="115"/>
      <c r="D129" s="115"/>
      <c r="E129" s="115"/>
      <c r="F129" s="96"/>
      <c r="G129" s="116"/>
      <c r="H129" s="116"/>
      <c r="I129" s="116"/>
      <c r="J129" s="116"/>
      <c r="K129" s="116"/>
      <c r="L129" s="69"/>
      <c r="M129" s="69"/>
    </row>
    <row r="130" spans="1:13">
      <c r="A130" s="86"/>
      <c r="B130" s="115"/>
      <c r="C130" s="115"/>
      <c r="D130" s="115"/>
      <c r="E130" s="115"/>
      <c r="F130" s="96"/>
      <c r="G130" s="116"/>
      <c r="H130" s="116"/>
      <c r="I130" s="116"/>
      <c r="J130" s="116"/>
      <c r="K130" s="116"/>
      <c r="L130" s="69"/>
      <c r="M130" s="69"/>
    </row>
    <row r="131" spans="1:13">
      <c r="A131" s="86"/>
      <c r="B131" s="115"/>
      <c r="C131" s="115"/>
      <c r="D131" s="115"/>
      <c r="E131" s="115"/>
      <c r="F131" s="96"/>
      <c r="G131" s="116"/>
      <c r="H131" s="116"/>
      <c r="I131" s="116"/>
      <c r="J131" s="116"/>
      <c r="K131" s="116"/>
      <c r="L131" s="69"/>
      <c r="M131" s="69"/>
    </row>
    <row r="132" spans="1:13">
      <c r="A132" s="86"/>
      <c r="B132" s="115"/>
      <c r="C132" s="115"/>
      <c r="D132" s="115"/>
      <c r="E132" s="115"/>
      <c r="F132" s="96"/>
      <c r="G132" s="116"/>
      <c r="H132" s="116"/>
      <c r="I132" s="116"/>
      <c r="J132" s="116"/>
      <c r="K132" s="116"/>
      <c r="L132" s="69"/>
      <c r="M132" s="69"/>
    </row>
    <row r="133" spans="1:13">
      <c r="A133" s="86"/>
      <c r="B133" s="115"/>
      <c r="C133" s="115"/>
      <c r="D133" s="115"/>
      <c r="E133" s="115"/>
      <c r="F133" s="96"/>
      <c r="G133" s="116"/>
      <c r="H133" s="116"/>
      <c r="I133" s="116"/>
      <c r="J133" s="116"/>
      <c r="K133" s="116"/>
      <c r="L133" s="69"/>
      <c r="M133" s="69"/>
    </row>
    <row r="134" spans="1:13">
      <c r="A134" s="86"/>
      <c r="B134" s="115"/>
      <c r="C134" s="115"/>
      <c r="D134" s="115"/>
      <c r="E134" s="115"/>
      <c r="F134" s="96"/>
      <c r="G134" s="116"/>
      <c r="H134" s="116"/>
      <c r="I134" s="116"/>
      <c r="J134" s="116"/>
      <c r="K134" s="116"/>
      <c r="L134" s="69"/>
      <c r="M134" s="69"/>
    </row>
    <row r="135" spans="1:13">
      <c r="A135" s="86"/>
      <c r="B135" s="115"/>
      <c r="C135" s="115"/>
      <c r="D135" s="115"/>
      <c r="E135" s="115"/>
      <c r="F135" s="96"/>
      <c r="G135" s="116"/>
      <c r="H135" s="116"/>
      <c r="I135" s="116"/>
      <c r="J135" s="116"/>
      <c r="K135" s="116"/>
      <c r="L135" s="69"/>
      <c r="M135" s="69"/>
    </row>
    <row r="136" spans="1:13">
      <c r="A136" s="86"/>
      <c r="B136" s="115"/>
      <c r="C136" s="115"/>
      <c r="D136" s="115"/>
      <c r="E136" s="115"/>
      <c r="F136" s="96"/>
      <c r="G136" s="116"/>
      <c r="H136" s="116"/>
      <c r="I136" s="116"/>
      <c r="J136" s="116"/>
      <c r="K136" s="116"/>
      <c r="L136" s="69"/>
      <c r="M136" s="69"/>
    </row>
    <row r="137" spans="1:13">
      <c r="A137" s="86"/>
      <c r="B137" s="115"/>
      <c r="C137" s="115"/>
      <c r="D137" s="115"/>
      <c r="E137" s="115"/>
      <c r="F137" s="96"/>
      <c r="G137" s="116"/>
      <c r="H137" s="116"/>
      <c r="I137" s="116"/>
      <c r="J137" s="116"/>
      <c r="K137" s="116"/>
      <c r="L137" s="69"/>
      <c r="M137" s="69"/>
    </row>
    <row r="138" spans="1:13">
      <c r="A138" s="86"/>
      <c r="B138" s="115"/>
      <c r="C138" s="115"/>
      <c r="D138" s="115"/>
      <c r="E138" s="115"/>
      <c r="F138" s="96"/>
      <c r="G138" s="116"/>
      <c r="H138" s="116"/>
      <c r="I138" s="116"/>
      <c r="J138" s="116"/>
      <c r="K138" s="116"/>
      <c r="L138" s="69"/>
      <c r="M138" s="69"/>
    </row>
    <row r="139" spans="1:13">
      <c r="A139" s="86"/>
      <c r="B139" s="115"/>
      <c r="C139" s="115"/>
      <c r="D139" s="115"/>
      <c r="E139" s="115"/>
      <c r="F139" s="96"/>
      <c r="G139" s="116"/>
      <c r="H139" s="116"/>
      <c r="I139" s="116"/>
      <c r="J139" s="116"/>
      <c r="K139" s="116"/>
      <c r="L139" s="69"/>
      <c r="M139" s="69"/>
    </row>
    <row r="140" spans="1:13">
      <c r="A140" s="86"/>
      <c r="B140" s="115"/>
      <c r="C140" s="115"/>
      <c r="D140" s="115"/>
      <c r="E140" s="115"/>
      <c r="F140" s="96"/>
      <c r="G140" s="116"/>
      <c r="H140" s="116"/>
      <c r="I140" s="116"/>
      <c r="J140" s="116"/>
      <c r="K140" s="116"/>
      <c r="L140" s="69"/>
      <c r="M140" s="69"/>
    </row>
    <row r="141" spans="1:13">
      <c r="A141" s="86"/>
      <c r="B141" s="115"/>
      <c r="C141" s="115"/>
      <c r="D141" s="115"/>
      <c r="E141" s="115"/>
      <c r="F141" s="96"/>
      <c r="G141" s="116"/>
      <c r="H141" s="116"/>
      <c r="I141" s="116"/>
      <c r="J141" s="116"/>
      <c r="K141" s="116"/>
      <c r="L141" s="69"/>
      <c r="M141" s="69"/>
    </row>
    <row r="142" spans="1:13">
      <c r="A142" s="86"/>
      <c r="B142" s="115"/>
      <c r="C142" s="115"/>
      <c r="D142" s="115"/>
      <c r="E142" s="115"/>
      <c r="F142" s="96"/>
      <c r="G142" s="116"/>
      <c r="H142" s="116"/>
      <c r="I142" s="116"/>
      <c r="J142" s="116"/>
      <c r="K142" s="116"/>
      <c r="L142" s="69"/>
      <c r="M142" s="69"/>
    </row>
    <row r="143" spans="1:13">
      <c r="A143" s="86"/>
      <c r="B143" s="115"/>
      <c r="C143" s="115"/>
      <c r="D143" s="115"/>
      <c r="E143" s="115"/>
      <c r="F143" s="96"/>
      <c r="G143" s="116"/>
      <c r="H143" s="116"/>
      <c r="I143" s="116"/>
      <c r="J143" s="116"/>
      <c r="K143" s="116"/>
      <c r="L143" s="69"/>
      <c r="M143" s="69"/>
    </row>
    <row r="144" spans="1:13">
      <c r="A144" s="86"/>
      <c r="B144" s="115"/>
      <c r="C144" s="115"/>
      <c r="D144" s="115"/>
      <c r="E144" s="115"/>
      <c r="F144" s="96"/>
      <c r="G144" s="116"/>
      <c r="H144" s="116"/>
      <c r="I144" s="116"/>
      <c r="J144" s="116"/>
      <c r="K144" s="116"/>
      <c r="L144" s="69"/>
      <c r="M144" s="69"/>
    </row>
    <row r="145" spans="1:257">
      <c r="A145" s="86"/>
      <c r="B145" s="115"/>
      <c r="C145" s="115"/>
      <c r="D145" s="115"/>
      <c r="E145" s="115"/>
      <c r="F145" s="96"/>
      <c r="G145" s="116"/>
      <c r="H145" s="116"/>
      <c r="I145" s="116"/>
      <c r="J145" s="116"/>
      <c r="K145" s="116"/>
    </row>
    <row r="146" spans="1:257" ht="12.75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</row>
    <row r="147" spans="1:257">
      <c r="A147" s="55"/>
      <c r="B147" s="102"/>
      <c r="C147" s="102"/>
      <c r="D147" s="102"/>
      <c r="E147" s="102"/>
      <c r="F147" s="102"/>
      <c r="G147" s="102"/>
      <c r="H147" s="102"/>
      <c r="I147" s="103"/>
      <c r="J147" s="104"/>
      <c r="K147" s="104"/>
    </row>
    <row r="148" spans="1:257">
      <c r="A148" s="55"/>
      <c r="B148" s="102"/>
      <c r="C148" s="102"/>
      <c r="D148" s="102"/>
      <c r="E148" s="102"/>
      <c r="F148" s="102"/>
      <c r="G148" s="102"/>
      <c r="H148" s="102"/>
      <c r="I148" s="103"/>
      <c r="J148" s="104"/>
      <c r="K148" s="104"/>
    </row>
    <row r="149" spans="1:257">
      <c r="A149" s="55"/>
      <c r="B149" s="102"/>
      <c r="C149" s="102"/>
      <c r="D149" s="102"/>
      <c r="E149" s="102"/>
      <c r="F149" s="102"/>
      <c r="G149" s="68"/>
      <c r="H149" s="68"/>
      <c r="J149" s="69"/>
      <c r="K149" s="69"/>
    </row>
    <row r="150" spans="1:257">
      <c r="A150" s="55"/>
      <c r="B150" s="102"/>
      <c r="C150" s="102"/>
      <c r="D150" s="102"/>
      <c r="E150" s="102"/>
      <c r="F150" s="102"/>
      <c r="G150" s="68"/>
      <c r="H150" s="68"/>
      <c r="J150" s="69"/>
      <c r="K150" s="69"/>
    </row>
    <row r="151" spans="1:257">
      <c r="A151" s="55"/>
      <c r="B151" s="102"/>
      <c r="C151" s="102"/>
      <c r="D151" s="102"/>
      <c r="E151" s="102"/>
      <c r="F151" s="102"/>
      <c r="G151" s="68"/>
      <c r="H151" s="68"/>
      <c r="J151" s="69"/>
      <c r="K151" s="69"/>
    </row>
    <row r="152" spans="1:257">
      <c r="A152" s="86"/>
      <c r="B152" s="102"/>
      <c r="C152" s="106"/>
      <c r="D152" s="106"/>
      <c r="E152" s="106"/>
      <c r="F152" s="68"/>
      <c r="G152" s="68"/>
      <c r="H152" s="68"/>
      <c r="I152" s="107"/>
      <c r="J152" s="107"/>
      <c r="K152" s="107"/>
    </row>
    <row r="153" spans="1:257">
      <c r="A153" s="86"/>
      <c r="B153" s="102"/>
      <c r="C153" s="106"/>
      <c r="D153" s="106"/>
      <c r="E153" s="106"/>
      <c r="F153" s="68"/>
      <c r="G153" s="68"/>
      <c r="H153" s="68"/>
      <c r="I153" s="107"/>
      <c r="J153" s="107"/>
      <c r="K153" s="107"/>
    </row>
    <row r="154" spans="1:257">
      <c r="A154" s="86"/>
      <c r="B154" s="102"/>
      <c r="C154" s="106"/>
      <c r="D154" s="106"/>
      <c r="E154" s="106"/>
      <c r="F154" s="68"/>
      <c r="G154" s="68"/>
      <c r="H154" s="68"/>
      <c r="I154" s="107"/>
      <c r="J154" s="107"/>
      <c r="K154" s="107"/>
    </row>
    <row r="155" spans="1:257">
      <c r="A155" s="64"/>
      <c r="B155" s="65"/>
      <c r="C155" s="65"/>
      <c r="D155" s="65"/>
      <c r="E155" s="65"/>
      <c r="F155" s="65"/>
      <c r="G155" s="65"/>
      <c r="H155" s="65"/>
      <c r="I155" s="66"/>
      <c r="J155" s="67"/>
      <c r="K155" s="67"/>
    </row>
    <row r="156" spans="1:257">
      <c r="A156" s="71"/>
      <c r="B156" s="72"/>
      <c r="C156" s="72"/>
      <c r="D156" s="72"/>
      <c r="E156" s="73"/>
      <c r="F156" s="73"/>
      <c r="G156" s="73"/>
      <c r="H156" s="73"/>
      <c r="I156" s="74"/>
      <c r="J156" s="73"/>
      <c r="K156" s="73"/>
      <c r="L156" s="65"/>
      <c r="M156" s="65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0"/>
      <c r="CO156" s="70"/>
      <c r="CP156" s="70"/>
      <c r="CQ156" s="70"/>
      <c r="CR156" s="70"/>
      <c r="CS156" s="70"/>
      <c r="CT156" s="70"/>
      <c r="CU156" s="70"/>
      <c r="CV156" s="70"/>
      <c r="CW156" s="70"/>
      <c r="CX156" s="70"/>
      <c r="CY156" s="70"/>
      <c r="CZ156" s="70"/>
      <c r="DA156" s="70"/>
      <c r="DB156" s="70"/>
      <c r="DC156" s="70"/>
      <c r="DD156" s="70"/>
      <c r="DE156" s="70"/>
      <c r="DF156" s="70"/>
      <c r="DG156" s="70"/>
      <c r="DH156" s="70"/>
      <c r="DI156" s="70"/>
      <c r="DJ156" s="70"/>
      <c r="DK156" s="70"/>
      <c r="DL156" s="70"/>
      <c r="DM156" s="70"/>
      <c r="DN156" s="70"/>
      <c r="DO156" s="70"/>
      <c r="DP156" s="70"/>
      <c r="DQ156" s="70"/>
      <c r="DR156" s="70"/>
      <c r="DS156" s="70"/>
      <c r="DT156" s="70"/>
      <c r="DU156" s="70"/>
      <c r="DV156" s="70"/>
      <c r="DW156" s="70"/>
      <c r="DX156" s="70"/>
      <c r="DY156" s="70"/>
      <c r="DZ156" s="70"/>
      <c r="EA156" s="70"/>
      <c r="EB156" s="70"/>
      <c r="EC156" s="70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  <c r="GF156" s="70"/>
      <c r="GG156" s="70"/>
      <c r="GH156" s="70"/>
      <c r="GI156" s="70"/>
      <c r="GJ156" s="70"/>
      <c r="GK156" s="70"/>
      <c r="GL156" s="70"/>
      <c r="GM156" s="70"/>
      <c r="GN156" s="70"/>
      <c r="GO156" s="70"/>
      <c r="GP156" s="70"/>
      <c r="GQ156" s="70"/>
      <c r="GR156" s="70"/>
      <c r="GS156" s="70"/>
      <c r="GT156" s="70"/>
      <c r="GU156" s="70"/>
      <c r="GV156" s="70"/>
      <c r="GW156" s="70"/>
      <c r="GX156" s="70"/>
      <c r="GY156" s="70"/>
      <c r="GZ156" s="70"/>
      <c r="HA156" s="70"/>
      <c r="HB156" s="70"/>
      <c r="HC156" s="70"/>
      <c r="HD156" s="70"/>
      <c r="HE156" s="70"/>
      <c r="HF156" s="70"/>
      <c r="HG156" s="70"/>
      <c r="HH156" s="70"/>
      <c r="HI156" s="70"/>
      <c r="HJ156" s="70"/>
      <c r="HK156" s="70"/>
      <c r="HL156" s="70"/>
      <c r="HM156" s="70"/>
      <c r="HN156" s="70"/>
      <c r="HO156" s="70"/>
      <c r="HP156" s="70"/>
      <c r="HQ156" s="70"/>
      <c r="HR156" s="70"/>
      <c r="HS156" s="70"/>
      <c r="HT156" s="70"/>
      <c r="HU156" s="70"/>
      <c r="HV156" s="70"/>
      <c r="HW156" s="70"/>
      <c r="HX156" s="70"/>
      <c r="HY156" s="70"/>
      <c r="HZ156" s="70"/>
      <c r="IA156" s="70"/>
      <c r="IB156" s="70"/>
      <c r="IC156" s="70"/>
      <c r="ID156" s="70"/>
      <c r="IE156" s="70"/>
      <c r="IF156" s="70"/>
      <c r="IG156" s="70"/>
      <c r="IH156" s="70"/>
      <c r="II156" s="70"/>
      <c r="IJ156" s="70"/>
      <c r="IK156" s="70"/>
      <c r="IL156" s="70"/>
      <c r="IM156" s="70"/>
      <c r="IN156" s="70"/>
      <c r="IO156" s="70"/>
      <c r="IP156" s="70"/>
      <c r="IQ156" s="70"/>
      <c r="IR156" s="70"/>
      <c r="IS156" s="70"/>
      <c r="IT156" s="70"/>
      <c r="IU156" s="70"/>
      <c r="IV156" s="70"/>
      <c r="IW156" s="70"/>
    </row>
    <row r="157" spans="1:257">
      <c r="A157" s="75"/>
      <c r="B157" s="76"/>
      <c r="C157" s="76"/>
      <c r="D157" s="76"/>
      <c r="G157" s="76"/>
      <c r="H157" s="76"/>
      <c r="I157" s="77"/>
      <c r="J157" s="77"/>
      <c r="K157" s="77"/>
      <c r="L157" s="117"/>
      <c r="M157" s="117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  <c r="CH157" s="73"/>
      <c r="CI157" s="73"/>
      <c r="CJ157" s="73"/>
      <c r="CK157" s="73"/>
      <c r="CL157" s="73"/>
      <c r="CM157" s="73"/>
      <c r="CN157" s="73"/>
      <c r="CO157" s="73"/>
      <c r="CP157" s="73"/>
      <c r="CQ157" s="73"/>
      <c r="CR157" s="73"/>
      <c r="CS157" s="73"/>
      <c r="CT157" s="73"/>
      <c r="CU157" s="73"/>
      <c r="CV157" s="73"/>
      <c r="CW157" s="73"/>
      <c r="CX157" s="73"/>
      <c r="CY157" s="73"/>
      <c r="CZ157" s="73"/>
      <c r="DA157" s="73"/>
      <c r="DB157" s="73"/>
      <c r="DC157" s="73"/>
      <c r="DD157" s="73"/>
      <c r="DE157" s="73"/>
      <c r="DF157" s="73"/>
      <c r="DG157" s="73"/>
      <c r="DH157" s="73"/>
      <c r="DI157" s="73"/>
      <c r="DJ157" s="73"/>
      <c r="DK157" s="73"/>
      <c r="DL157" s="73"/>
      <c r="DM157" s="73"/>
      <c r="DN157" s="73"/>
      <c r="DO157" s="73"/>
      <c r="DP157" s="73"/>
      <c r="DQ157" s="73"/>
      <c r="DR157" s="73"/>
      <c r="DS157" s="73"/>
      <c r="DT157" s="73"/>
      <c r="DU157" s="73"/>
      <c r="DV157" s="73"/>
      <c r="DW157" s="73"/>
      <c r="DX157" s="73"/>
      <c r="DY157" s="73"/>
      <c r="DZ157" s="73"/>
      <c r="EA157" s="73"/>
      <c r="EB157" s="73"/>
      <c r="EC157" s="73"/>
      <c r="ED157" s="73"/>
      <c r="EE157" s="73"/>
      <c r="EF157" s="73"/>
      <c r="EG157" s="73"/>
      <c r="EH157" s="73"/>
      <c r="EI157" s="73"/>
      <c r="EJ157" s="73"/>
      <c r="EK157" s="73"/>
      <c r="EL157" s="73"/>
      <c r="EM157" s="73"/>
      <c r="EN157" s="73"/>
      <c r="EO157" s="73"/>
      <c r="EP157" s="73"/>
      <c r="EQ157" s="73"/>
      <c r="ER157" s="73"/>
      <c r="ES157" s="73"/>
      <c r="ET157" s="73"/>
      <c r="EU157" s="73"/>
      <c r="EV157" s="73"/>
      <c r="EW157" s="73"/>
      <c r="EX157" s="73"/>
      <c r="EY157" s="73"/>
      <c r="EZ157" s="73"/>
      <c r="FA157" s="73"/>
      <c r="FB157" s="73"/>
      <c r="FC157" s="73"/>
      <c r="FD157" s="73"/>
      <c r="FE157" s="73"/>
      <c r="FF157" s="73"/>
      <c r="FG157" s="73"/>
      <c r="FH157" s="73"/>
      <c r="FI157" s="73"/>
      <c r="FJ157" s="73"/>
      <c r="FK157" s="73"/>
      <c r="FL157" s="73"/>
      <c r="FM157" s="73"/>
      <c r="FN157" s="73"/>
      <c r="FO157" s="73"/>
      <c r="FP157" s="73"/>
      <c r="FQ157" s="73"/>
      <c r="FR157" s="73"/>
      <c r="FS157" s="73"/>
      <c r="FT157" s="73"/>
      <c r="FU157" s="73"/>
      <c r="FV157" s="73"/>
      <c r="FW157" s="73"/>
      <c r="FX157" s="73"/>
      <c r="FY157" s="73"/>
      <c r="FZ157" s="73"/>
      <c r="GA157" s="73"/>
      <c r="GB157" s="73"/>
      <c r="GC157" s="73"/>
      <c r="GD157" s="73"/>
      <c r="GE157" s="73"/>
      <c r="GF157" s="73"/>
      <c r="GG157" s="73"/>
      <c r="GH157" s="73"/>
      <c r="GI157" s="73"/>
      <c r="GJ157" s="73"/>
      <c r="GK157" s="73"/>
      <c r="GL157" s="73"/>
      <c r="GM157" s="73"/>
      <c r="GN157" s="73"/>
      <c r="GO157" s="73"/>
      <c r="GP157" s="73"/>
      <c r="GQ157" s="73"/>
      <c r="GR157" s="73"/>
      <c r="GS157" s="73"/>
      <c r="GT157" s="73"/>
      <c r="GU157" s="73"/>
      <c r="GV157" s="73"/>
      <c r="GW157" s="73"/>
      <c r="GX157" s="73"/>
      <c r="GY157" s="73"/>
      <c r="GZ157" s="73"/>
      <c r="HA157" s="73"/>
      <c r="HB157" s="73"/>
      <c r="HC157" s="73"/>
      <c r="HD157" s="73"/>
      <c r="HE157" s="73"/>
      <c r="HF157" s="73"/>
      <c r="HG157" s="73"/>
      <c r="HH157" s="73"/>
      <c r="HI157" s="73"/>
      <c r="HJ157" s="73"/>
      <c r="HK157" s="73"/>
      <c r="HL157" s="73"/>
      <c r="HM157" s="73"/>
      <c r="HN157" s="73"/>
      <c r="HO157" s="73"/>
      <c r="HP157" s="73"/>
      <c r="HQ157" s="73"/>
      <c r="HR157" s="73"/>
      <c r="HS157" s="73"/>
      <c r="HT157" s="73"/>
      <c r="HU157" s="73"/>
      <c r="HV157" s="73"/>
      <c r="HW157" s="73"/>
      <c r="HX157" s="73"/>
      <c r="HY157" s="73"/>
      <c r="HZ157" s="73"/>
      <c r="IA157" s="73"/>
      <c r="IB157" s="73"/>
      <c r="IC157" s="73"/>
      <c r="ID157" s="73"/>
      <c r="IE157" s="73"/>
      <c r="IF157" s="73"/>
      <c r="IG157" s="73"/>
      <c r="IH157" s="73"/>
      <c r="II157" s="73"/>
      <c r="IJ157" s="73"/>
      <c r="IK157" s="73"/>
      <c r="IL157" s="73"/>
      <c r="IM157" s="73"/>
      <c r="IN157" s="73"/>
      <c r="IO157" s="73"/>
      <c r="IP157" s="73"/>
      <c r="IQ157" s="73"/>
      <c r="IR157" s="73"/>
      <c r="IS157" s="73"/>
      <c r="IT157" s="73"/>
      <c r="IU157" s="73"/>
      <c r="IV157" s="73"/>
      <c r="IW157" s="73"/>
    </row>
    <row r="158" spans="1:257">
      <c r="A158" s="78"/>
      <c r="B158" s="79"/>
      <c r="C158" s="80"/>
      <c r="D158" s="80"/>
      <c r="E158" s="80"/>
      <c r="F158" s="80"/>
      <c r="G158" s="81"/>
      <c r="H158" s="82"/>
      <c r="I158" s="82"/>
      <c r="J158" s="83"/>
      <c r="K158" s="83"/>
      <c r="L158" s="118"/>
      <c r="M158" s="118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6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  <c r="IE158" s="76"/>
      <c r="IF158" s="76"/>
      <c r="IG158" s="76"/>
      <c r="IH158" s="76"/>
      <c r="II158" s="76"/>
      <c r="IJ158" s="76"/>
      <c r="IK158" s="76"/>
      <c r="IL158" s="76"/>
      <c r="IM158" s="76"/>
      <c r="IN158" s="76"/>
      <c r="IO158" s="76"/>
      <c r="IP158" s="76"/>
      <c r="IQ158" s="76"/>
      <c r="IR158" s="76"/>
      <c r="IS158" s="76"/>
      <c r="IT158" s="76"/>
      <c r="IU158" s="76"/>
      <c r="IV158" s="76"/>
      <c r="IW158" s="76"/>
    </row>
    <row r="159" spans="1:257">
      <c r="A159" s="78"/>
      <c r="B159" s="80"/>
      <c r="C159" s="80"/>
      <c r="D159" s="80"/>
      <c r="E159" s="80"/>
      <c r="F159" s="80"/>
      <c r="G159" s="84"/>
      <c r="H159" s="80"/>
      <c r="I159" s="80"/>
      <c r="J159" s="80"/>
      <c r="K159" s="80"/>
      <c r="L159" s="71"/>
      <c r="M159" s="71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72"/>
      <c r="BY159" s="72"/>
      <c r="BZ159" s="72"/>
      <c r="CA159" s="72"/>
      <c r="CB159" s="72"/>
      <c r="CC159" s="72"/>
      <c r="CD159" s="72"/>
      <c r="CE159" s="72"/>
      <c r="CF159" s="72"/>
      <c r="CG159" s="72"/>
      <c r="CH159" s="72"/>
      <c r="CI159" s="72"/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72"/>
      <c r="CU159" s="72"/>
      <c r="CV159" s="72"/>
      <c r="CW159" s="72"/>
      <c r="CX159" s="72"/>
      <c r="CY159" s="72"/>
      <c r="CZ159" s="72"/>
      <c r="DA159" s="72"/>
      <c r="DB159" s="72"/>
      <c r="DC159" s="72"/>
      <c r="DD159" s="72"/>
      <c r="DE159" s="72"/>
      <c r="DF159" s="72"/>
      <c r="DG159" s="72"/>
      <c r="DH159" s="72"/>
      <c r="DI159" s="72"/>
      <c r="DJ159" s="72"/>
      <c r="DK159" s="72"/>
      <c r="DL159" s="72"/>
      <c r="DM159" s="72"/>
      <c r="DN159" s="72"/>
      <c r="DO159" s="72"/>
      <c r="DP159" s="72"/>
      <c r="DQ159" s="72"/>
      <c r="DR159" s="72"/>
      <c r="DS159" s="72"/>
      <c r="DT159" s="72"/>
      <c r="DU159" s="72"/>
      <c r="DV159" s="72"/>
      <c r="DW159" s="72"/>
      <c r="DX159" s="72"/>
      <c r="DY159" s="72"/>
      <c r="DZ159" s="72"/>
      <c r="EA159" s="72"/>
      <c r="EB159" s="72"/>
      <c r="EC159" s="72"/>
      <c r="ED159" s="72"/>
      <c r="EE159" s="72"/>
      <c r="EF159" s="72"/>
      <c r="EG159" s="72"/>
      <c r="EH159" s="72"/>
      <c r="EI159" s="72"/>
      <c r="EJ159" s="72"/>
      <c r="EK159" s="72"/>
      <c r="EL159" s="72"/>
      <c r="EM159" s="72"/>
      <c r="EN159" s="72"/>
      <c r="EO159" s="72"/>
      <c r="EP159" s="72"/>
      <c r="EQ159" s="72"/>
      <c r="ER159" s="72"/>
      <c r="ES159" s="72"/>
      <c r="ET159" s="72"/>
      <c r="EU159" s="72"/>
      <c r="EV159" s="72"/>
      <c r="EW159" s="72"/>
      <c r="EX159" s="72"/>
      <c r="EY159" s="72"/>
      <c r="EZ159" s="72"/>
      <c r="FA159" s="72"/>
      <c r="FB159" s="72"/>
      <c r="FC159" s="72"/>
      <c r="FD159" s="72"/>
      <c r="FE159" s="72"/>
      <c r="FF159" s="72"/>
      <c r="FG159" s="72"/>
      <c r="FH159" s="72"/>
      <c r="FI159" s="72"/>
      <c r="FJ159" s="72"/>
      <c r="FK159" s="72"/>
      <c r="FL159" s="72"/>
      <c r="FM159" s="72"/>
      <c r="FN159" s="72"/>
      <c r="FO159" s="72"/>
      <c r="FP159" s="72"/>
      <c r="FQ159" s="72"/>
      <c r="FR159" s="72"/>
      <c r="FS159" s="72"/>
      <c r="FT159" s="72"/>
      <c r="FU159" s="72"/>
      <c r="FV159" s="72"/>
      <c r="FW159" s="72"/>
      <c r="FX159" s="72"/>
      <c r="FY159" s="72"/>
      <c r="FZ159" s="72"/>
      <c r="GA159" s="72"/>
      <c r="GB159" s="72"/>
      <c r="GC159" s="72"/>
      <c r="GD159" s="72"/>
      <c r="GE159" s="72"/>
      <c r="GF159" s="72"/>
      <c r="GG159" s="72"/>
      <c r="GH159" s="72"/>
      <c r="GI159" s="72"/>
      <c r="GJ159" s="72"/>
      <c r="GK159" s="72"/>
      <c r="GL159" s="72"/>
      <c r="GM159" s="72"/>
      <c r="GN159" s="72"/>
      <c r="GO159" s="72"/>
      <c r="GP159" s="72"/>
      <c r="GQ159" s="72"/>
      <c r="GR159" s="72"/>
      <c r="GS159" s="72"/>
      <c r="GT159" s="72"/>
      <c r="GU159" s="72"/>
      <c r="GV159" s="72"/>
      <c r="GW159" s="72"/>
      <c r="GX159" s="72"/>
      <c r="GY159" s="72"/>
      <c r="GZ159" s="72"/>
      <c r="HA159" s="72"/>
      <c r="HB159" s="72"/>
      <c r="HC159" s="72"/>
      <c r="HD159" s="72"/>
      <c r="HE159" s="72"/>
      <c r="HF159" s="72"/>
      <c r="HG159" s="72"/>
      <c r="HH159" s="72"/>
      <c r="HI159" s="72"/>
      <c r="HJ159" s="72"/>
      <c r="HK159" s="72"/>
      <c r="HL159" s="72"/>
      <c r="HM159" s="72"/>
      <c r="HN159" s="72"/>
      <c r="HO159" s="72"/>
      <c r="HP159" s="72"/>
      <c r="HQ159" s="72"/>
      <c r="HR159" s="72"/>
      <c r="HS159" s="72"/>
      <c r="HT159" s="72"/>
      <c r="HU159" s="72"/>
      <c r="HV159" s="72"/>
      <c r="HW159" s="72"/>
      <c r="HX159" s="72"/>
      <c r="HY159" s="72"/>
      <c r="HZ159" s="72"/>
      <c r="IA159" s="72"/>
      <c r="IB159" s="72"/>
      <c r="IC159" s="72"/>
      <c r="ID159" s="72"/>
      <c r="IE159" s="72"/>
      <c r="IF159" s="72"/>
      <c r="IG159" s="72"/>
      <c r="IH159" s="72"/>
      <c r="II159" s="72"/>
      <c r="IJ159" s="72"/>
      <c r="IK159" s="72"/>
      <c r="IL159" s="72"/>
      <c r="IM159" s="72"/>
      <c r="IN159" s="72"/>
      <c r="IO159" s="72"/>
      <c r="IP159" s="72"/>
      <c r="IQ159" s="72"/>
      <c r="IR159" s="72"/>
      <c r="IS159" s="72"/>
      <c r="IT159" s="72"/>
      <c r="IU159" s="72"/>
      <c r="IV159" s="72"/>
      <c r="IW159" s="72"/>
    </row>
    <row r="160" spans="1:257">
      <c r="A160" s="78"/>
      <c r="B160" s="83"/>
      <c r="C160" s="83"/>
      <c r="D160" s="85"/>
      <c r="E160" s="83"/>
      <c r="F160" s="83"/>
      <c r="G160" s="83"/>
      <c r="H160" s="83"/>
      <c r="I160" s="83"/>
      <c r="J160" s="83"/>
      <c r="K160" s="83"/>
      <c r="L160" s="71"/>
      <c r="M160" s="71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72"/>
      <c r="BY160" s="72"/>
      <c r="BZ160" s="72"/>
      <c r="CA160" s="72"/>
      <c r="CB160" s="72"/>
      <c r="CC160" s="72"/>
      <c r="CD160" s="72"/>
      <c r="CE160" s="72"/>
      <c r="CF160" s="72"/>
      <c r="CG160" s="72"/>
      <c r="CH160" s="72"/>
      <c r="CI160" s="72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  <c r="CW160" s="72"/>
      <c r="CX160" s="72"/>
      <c r="CY160" s="72"/>
      <c r="CZ160" s="72"/>
      <c r="DA160" s="72"/>
      <c r="DB160" s="72"/>
      <c r="DC160" s="72"/>
      <c r="DD160" s="72"/>
      <c r="DE160" s="72"/>
      <c r="DF160" s="72"/>
      <c r="DG160" s="72"/>
      <c r="DH160" s="72"/>
      <c r="DI160" s="72"/>
      <c r="DJ160" s="72"/>
      <c r="DK160" s="72"/>
      <c r="DL160" s="72"/>
      <c r="DM160" s="72"/>
      <c r="DN160" s="72"/>
      <c r="DO160" s="72"/>
      <c r="DP160" s="72"/>
      <c r="DQ160" s="72"/>
      <c r="DR160" s="72"/>
      <c r="DS160" s="72"/>
      <c r="DT160" s="72"/>
      <c r="DU160" s="72"/>
      <c r="DV160" s="72"/>
      <c r="DW160" s="72"/>
      <c r="DX160" s="72"/>
      <c r="DY160" s="72"/>
      <c r="DZ160" s="72"/>
      <c r="EA160" s="72"/>
      <c r="EB160" s="72"/>
      <c r="EC160" s="72"/>
      <c r="ED160" s="72"/>
      <c r="EE160" s="72"/>
      <c r="EF160" s="72"/>
      <c r="EG160" s="72"/>
      <c r="EH160" s="72"/>
      <c r="EI160" s="72"/>
      <c r="EJ160" s="72"/>
      <c r="EK160" s="72"/>
      <c r="EL160" s="72"/>
      <c r="EM160" s="72"/>
      <c r="EN160" s="72"/>
      <c r="EO160" s="72"/>
      <c r="EP160" s="72"/>
      <c r="EQ160" s="72"/>
      <c r="ER160" s="72"/>
      <c r="ES160" s="72"/>
      <c r="ET160" s="72"/>
      <c r="EU160" s="72"/>
      <c r="EV160" s="72"/>
      <c r="EW160" s="72"/>
      <c r="EX160" s="72"/>
      <c r="EY160" s="72"/>
      <c r="EZ160" s="72"/>
      <c r="FA160" s="72"/>
      <c r="FB160" s="72"/>
      <c r="FC160" s="72"/>
      <c r="FD160" s="72"/>
      <c r="FE160" s="72"/>
      <c r="FF160" s="72"/>
      <c r="FG160" s="72"/>
      <c r="FH160" s="72"/>
      <c r="FI160" s="72"/>
      <c r="FJ160" s="72"/>
      <c r="FK160" s="72"/>
      <c r="FL160" s="72"/>
      <c r="FM160" s="72"/>
      <c r="FN160" s="72"/>
      <c r="FO160" s="72"/>
      <c r="FP160" s="72"/>
      <c r="FQ160" s="72"/>
      <c r="FR160" s="72"/>
      <c r="FS160" s="72"/>
      <c r="FT160" s="72"/>
      <c r="FU160" s="72"/>
      <c r="FV160" s="72"/>
      <c r="FW160" s="72"/>
      <c r="FX160" s="72"/>
      <c r="FY160" s="72"/>
      <c r="FZ160" s="72"/>
      <c r="GA160" s="72"/>
      <c r="GB160" s="72"/>
      <c r="GC160" s="72"/>
      <c r="GD160" s="72"/>
      <c r="GE160" s="72"/>
      <c r="GF160" s="72"/>
      <c r="GG160" s="72"/>
      <c r="GH160" s="72"/>
      <c r="GI160" s="72"/>
      <c r="GJ160" s="72"/>
      <c r="GK160" s="72"/>
      <c r="GL160" s="72"/>
      <c r="GM160" s="72"/>
      <c r="GN160" s="72"/>
      <c r="GO160" s="72"/>
      <c r="GP160" s="72"/>
      <c r="GQ160" s="72"/>
      <c r="GR160" s="72"/>
      <c r="GS160" s="72"/>
      <c r="GT160" s="72"/>
      <c r="GU160" s="72"/>
      <c r="GV160" s="72"/>
      <c r="GW160" s="72"/>
      <c r="GX160" s="72"/>
      <c r="GY160" s="72"/>
      <c r="GZ160" s="72"/>
      <c r="HA160" s="72"/>
      <c r="HB160" s="72"/>
      <c r="HC160" s="72"/>
      <c r="HD160" s="72"/>
      <c r="HE160" s="72"/>
      <c r="HF160" s="72"/>
      <c r="HG160" s="72"/>
      <c r="HH160" s="72"/>
      <c r="HI160" s="72"/>
      <c r="HJ160" s="72"/>
      <c r="HK160" s="72"/>
      <c r="HL160" s="72"/>
      <c r="HM160" s="72"/>
      <c r="HN160" s="72"/>
      <c r="HO160" s="72"/>
      <c r="HP160" s="72"/>
      <c r="HQ160" s="72"/>
      <c r="HR160" s="72"/>
      <c r="HS160" s="72"/>
      <c r="HT160" s="72"/>
      <c r="HU160" s="72"/>
      <c r="HV160" s="72"/>
      <c r="HW160" s="72"/>
      <c r="HX160" s="72"/>
      <c r="HY160" s="72"/>
      <c r="HZ160" s="72"/>
      <c r="IA160" s="72"/>
      <c r="IB160" s="72"/>
      <c r="IC160" s="72"/>
      <c r="ID160" s="72"/>
      <c r="IE160" s="72"/>
      <c r="IF160" s="72"/>
      <c r="IG160" s="72"/>
      <c r="IH160" s="72"/>
      <c r="II160" s="72"/>
      <c r="IJ160" s="72"/>
      <c r="IK160" s="72"/>
      <c r="IL160" s="72"/>
      <c r="IM160" s="72"/>
      <c r="IN160" s="72"/>
      <c r="IO160" s="72"/>
      <c r="IP160" s="72"/>
      <c r="IQ160" s="72"/>
      <c r="IR160" s="72"/>
      <c r="IS160" s="72"/>
      <c r="IT160" s="72"/>
      <c r="IU160" s="72"/>
      <c r="IV160" s="72"/>
      <c r="IW160" s="72"/>
    </row>
    <row r="161" spans="1:257">
      <c r="A161" s="78"/>
      <c r="B161" s="83"/>
      <c r="C161" s="80"/>
      <c r="D161" s="80"/>
      <c r="E161" s="80"/>
      <c r="F161" s="80"/>
      <c r="G161" s="83"/>
      <c r="H161" s="80"/>
      <c r="I161" s="80"/>
      <c r="J161" s="80"/>
      <c r="K161" s="80"/>
      <c r="L161" s="71"/>
      <c r="M161" s="71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72"/>
      <c r="BY161" s="72"/>
      <c r="BZ161" s="72"/>
      <c r="CA161" s="72"/>
      <c r="CB161" s="72"/>
      <c r="CC161" s="72"/>
      <c r="CD161" s="72"/>
      <c r="CE161" s="72"/>
      <c r="CF161" s="72"/>
      <c r="CG161" s="72"/>
      <c r="CH161" s="72"/>
      <c r="CI161" s="72"/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72"/>
      <c r="DW161" s="72"/>
      <c r="DX161" s="72"/>
      <c r="DY161" s="72"/>
      <c r="DZ161" s="72"/>
      <c r="EA161" s="72"/>
      <c r="EB161" s="72"/>
      <c r="EC161" s="72"/>
      <c r="ED161" s="72"/>
      <c r="EE161" s="72"/>
      <c r="EF161" s="72"/>
      <c r="EG161" s="72"/>
      <c r="EH161" s="72"/>
      <c r="EI161" s="72"/>
      <c r="EJ161" s="72"/>
      <c r="EK161" s="72"/>
      <c r="EL161" s="72"/>
      <c r="EM161" s="72"/>
      <c r="EN161" s="72"/>
      <c r="EO161" s="72"/>
      <c r="EP161" s="72"/>
      <c r="EQ161" s="72"/>
      <c r="ER161" s="72"/>
      <c r="ES161" s="72"/>
      <c r="ET161" s="72"/>
      <c r="EU161" s="72"/>
      <c r="EV161" s="72"/>
      <c r="EW161" s="72"/>
      <c r="EX161" s="72"/>
      <c r="EY161" s="72"/>
      <c r="EZ161" s="72"/>
      <c r="FA161" s="72"/>
      <c r="FB161" s="72"/>
      <c r="FC161" s="72"/>
      <c r="FD161" s="72"/>
      <c r="FE161" s="72"/>
      <c r="FF161" s="72"/>
      <c r="FG161" s="72"/>
      <c r="FH161" s="72"/>
      <c r="FI161" s="72"/>
      <c r="FJ161" s="72"/>
      <c r="FK161" s="72"/>
      <c r="FL161" s="72"/>
      <c r="FM161" s="72"/>
      <c r="FN161" s="72"/>
      <c r="FO161" s="72"/>
      <c r="FP161" s="72"/>
      <c r="FQ161" s="72"/>
      <c r="FR161" s="72"/>
      <c r="FS161" s="72"/>
      <c r="FT161" s="72"/>
      <c r="FU161" s="72"/>
      <c r="FV161" s="72"/>
      <c r="FW161" s="72"/>
      <c r="FX161" s="72"/>
      <c r="FY161" s="72"/>
      <c r="FZ161" s="72"/>
      <c r="GA161" s="72"/>
      <c r="GB161" s="72"/>
      <c r="GC161" s="72"/>
      <c r="GD161" s="72"/>
      <c r="GE161" s="72"/>
      <c r="GF161" s="72"/>
      <c r="GG161" s="72"/>
      <c r="GH161" s="72"/>
      <c r="GI161" s="72"/>
      <c r="GJ161" s="72"/>
      <c r="GK161" s="72"/>
      <c r="GL161" s="72"/>
      <c r="GM161" s="72"/>
      <c r="GN161" s="72"/>
      <c r="GO161" s="72"/>
      <c r="GP161" s="72"/>
      <c r="GQ161" s="72"/>
      <c r="GR161" s="72"/>
      <c r="GS161" s="72"/>
      <c r="GT161" s="72"/>
      <c r="GU161" s="72"/>
      <c r="GV161" s="72"/>
      <c r="GW161" s="72"/>
      <c r="GX161" s="72"/>
      <c r="GY161" s="72"/>
      <c r="GZ161" s="72"/>
      <c r="HA161" s="72"/>
      <c r="HB161" s="72"/>
      <c r="HC161" s="72"/>
      <c r="HD161" s="72"/>
      <c r="HE161" s="72"/>
      <c r="HF161" s="72"/>
      <c r="HG161" s="72"/>
      <c r="HH161" s="72"/>
      <c r="HI161" s="72"/>
      <c r="HJ161" s="72"/>
      <c r="HK161" s="72"/>
      <c r="HL161" s="72"/>
      <c r="HM161" s="72"/>
      <c r="HN161" s="72"/>
      <c r="HO161" s="72"/>
      <c r="HP161" s="72"/>
      <c r="HQ161" s="72"/>
      <c r="HR161" s="72"/>
      <c r="HS161" s="72"/>
      <c r="HT161" s="72"/>
      <c r="HU161" s="72"/>
      <c r="HV161" s="72"/>
      <c r="HW161" s="72"/>
      <c r="HX161" s="72"/>
      <c r="HY161" s="72"/>
      <c r="HZ161" s="72"/>
      <c r="IA161" s="72"/>
      <c r="IB161" s="72"/>
      <c r="IC161" s="72"/>
      <c r="ID161" s="72"/>
      <c r="IE161" s="72"/>
      <c r="IF161" s="72"/>
      <c r="IG161" s="72"/>
      <c r="IH161" s="72"/>
      <c r="II161" s="72"/>
      <c r="IJ161" s="72"/>
      <c r="IK161" s="72"/>
      <c r="IL161" s="72"/>
      <c r="IM161" s="72"/>
      <c r="IN161" s="72"/>
      <c r="IO161" s="72"/>
      <c r="IP161" s="72"/>
      <c r="IQ161" s="72"/>
      <c r="IR161" s="72"/>
      <c r="IS161" s="72"/>
      <c r="IT161" s="72"/>
      <c r="IU161" s="72"/>
      <c r="IV161" s="72"/>
      <c r="IW161" s="72"/>
    </row>
    <row r="162" spans="1:257">
      <c r="A162" s="78"/>
      <c r="B162" s="83"/>
      <c r="C162" s="80"/>
      <c r="D162" s="80"/>
      <c r="E162" s="80"/>
      <c r="F162" s="80"/>
      <c r="G162" s="83"/>
      <c r="H162" s="80"/>
      <c r="I162" s="80"/>
      <c r="J162" s="80"/>
      <c r="K162" s="80"/>
      <c r="L162" s="71"/>
      <c r="M162" s="71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  <c r="CW162" s="72"/>
      <c r="CX162" s="72"/>
      <c r="CY162" s="72"/>
      <c r="CZ162" s="72"/>
      <c r="DA162" s="72"/>
      <c r="DB162" s="72"/>
      <c r="DC162" s="72"/>
      <c r="DD162" s="72"/>
      <c r="DE162" s="72"/>
      <c r="DF162" s="72"/>
      <c r="DG162" s="72"/>
      <c r="DH162" s="72"/>
      <c r="DI162" s="72"/>
      <c r="DJ162" s="72"/>
      <c r="DK162" s="72"/>
      <c r="DL162" s="72"/>
      <c r="DM162" s="72"/>
      <c r="DN162" s="72"/>
      <c r="DO162" s="72"/>
      <c r="DP162" s="72"/>
      <c r="DQ162" s="72"/>
      <c r="DR162" s="72"/>
      <c r="DS162" s="72"/>
      <c r="DT162" s="72"/>
      <c r="DU162" s="72"/>
      <c r="DV162" s="72"/>
      <c r="DW162" s="72"/>
      <c r="DX162" s="72"/>
      <c r="DY162" s="72"/>
      <c r="DZ162" s="72"/>
      <c r="EA162" s="72"/>
      <c r="EB162" s="72"/>
      <c r="EC162" s="72"/>
      <c r="ED162" s="72"/>
      <c r="EE162" s="72"/>
      <c r="EF162" s="72"/>
      <c r="EG162" s="72"/>
      <c r="EH162" s="72"/>
      <c r="EI162" s="72"/>
      <c r="EJ162" s="72"/>
      <c r="EK162" s="72"/>
      <c r="EL162" s="72"/>
      <c r="EM162" s="72"/>
      <c r="EN162" s="72"/>
      <c r="EO162" s="72"/>
      <c r="EP162" s="72"/>
      <c r="EQ162" s="72"/>
      <c r="ER162" s="72"/>
      <c r="ES162" s="72"/>
      <c r="ET162" s="72"/>
      <c r="EU162" s="72"/>
      <c r="EV162" s="72"/>
      <c r="EW162" s="72"/>
      <c r="EX162" s="72"/>
      <c r="EY162" s="72"/>
      <c r="EZ162" s="72"/>
      <c r="FA162" s="72"/>
      <c r="FB162" s="72"/>
      <c r="FC162" s="72"/>
      <c r="FD162" s="72"/>
      <c r="FE162" s="72"/>
      <c r="FF162" s="72"/>
      <c r="FG162" s="72"/>
      <c r="FH162" s="72"/>
      <c r="FI162" s="72"/>
      <c r="FJ162" s="72"/>
      <c r="FK162" s="72"/>
      <c r="FL162" s="72"/>
      <c r="FM162" s="72"/>
      <c r="FN162" s="72"/>
      <c r="FO162" s="72"/>
      <c r="FP162" s="72"/>
      <c r="FQ162" s="72"/>
      <c r="FR162" s="72"/>
      <c r="FS162" s="72"/>
      <c r="FT162" s="72"/>
      <c r="FU162" s="72"/>
      <c r="FV162" s="72"/>
      <c r="FW162" s="72"/>
      <c r="FX162" s="72"/>
      <c r="FY162" s="72"/>
      <c r="FZ162" s="72"/>
      <c r="GA162" s="72"/>
      <c r="GB162" s="72"/>
      <c r="GC162" s="72"/>
      <c r="GD162" s="72"/>
      <c r="GE162" s="72"/>
      <c r="GF162" s="72"/>
      <c r="GG162" s="72"/>
      <c r="GH162" s="72"/>
      <c r="GI162" s="72"/>
      <c r="GJ162" s="72"/>
      <c r="GK162" s="72"/>
      <c r="GL162" s="72"/>
      <c r="GM162" s="72"/>
      <c r="GN162" s="72"/>
      <c r="GO162" s="72"/>
      <c r="GP162" s="72"/>
      <c r="GQ162" s="72"/>
      <c r="GR162" s="72"/>
      <c r="GS162" s="72"/>
      <c r="GT162" s="72"/>
      <c r="GU162" s="72"/>
      <c r="GV162" s="72"/>
      <c r="GW162" s="72"/>
      <c r="GX162" s="72"/>
      <c r="GY162" s="72"/>
      <c r="GZ162" s="72"/>
      <c r="HA162" s="72"/>
      <c r="HB162" s="72"/>
      <c r="HC162" s="72"/>
      <c r="HD162" s="72"/>
      <c r="HE162" s="72"/>
      <c r="HF162" s="72"/>
      <c r="HG162" s="72"/>
      <c r="HH162" s="72"/>
      <c r="HI162" s="72"/>
      <c r="HJ162" s="72"/>
      <c r="HK162" s="72"/>
      <c r="HL162" s="72"/>
      <c r="HM162" s="72"/>
      <c r="HN162" s="72"/>
      <c r="HO162" s="72"/>
      <c r="HP162" s="72"/>
      <c r="HQ162" s="72"/>
      <c r="HR162" s="72"/>
      <c r="HS162" s="72"/>
      <c r="HT162" s="72"/>
      <c r="HU162" s="72"/>
      <c r="HV162" s="72"/>
      <c r="HW162" s="72"/>
      <c r="HX162" s="72"/>
      <c r="HY162" s="72"/>
      <c r="HZ162" s="72"/>
      <c r="IA162" s="72"/>
      <c r="IB162" s="72"/>
      <c r="IC162" s="72"/>
      <c r="ID162" s="72"/>
      <c r="IE162" s="72"/>
      <c r="IF162" s="72"/>
      <c r="IG162" s="72"/>
      <c r="IH162" s="72"/>
      <c r="II162" s="72"/>
      <c r="IJ162" s="72"/>
      <c r="IK162" s="72"/>
      <c r="IL162" s="72"/>
      <c r="IM162" s="72"/>
      <c r="IN162" s="72"/>
      <c r="IO162" s="72"/>
      <c r="IP162" s="72"/>
      <c r="IQ162" s="72"/>
      <c r="IR162" s="72"/>
      <c r="IS162" s="72"/>
      <c r="IT162" s="72"/>
      <c r="IU162" s="72"/>
      <c r="IV162" s="72"/>
      <c r="IW162" s="72"/>
    </row>
    <row r="163" spans="1:257">
      <c r="A163" s="7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71"/>
      <c r="M163" s="71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2"/>
      <c r="EO163" s="72"/>
      <c r="EP163" s="72"/>
      <c r="EQ163" s="72"/>
      <c r="ER163" s="72"/>
      <c r="ES163" s="72"/>
      <c r="ET163" s="72"/>
      <c r="EU163" s="72"/>
      <c r="EV163" s="72"/>
      <c r="EW163" s="72"/>
      <c r="EX163" s="72"/>
      <c r="EY163" s="72"/>
      <c r="EZ163" s="72"/>
      <c r="FA163" s="72"/>
      <c r="FB163" s="72"/>
      <c r="FC163" s="72"/>
      <c r="FD163" s="72"/>
      <c r="FE163" s="72"/>
      <c r="FF163" s="72"/>
      <c r="FG163" s="72"/>
      <c r="FH163" s="72"/>
      <c r="FI163" s="72"/>
      <c r="FJ163" s="72"/>
      <c r="FK163" s="72"/>
      <c r="FL163" s="72"/>
      <c r="FM163" s="72"/>
      <c r="FN163" s="72"/>
      <c r="FO163" s="72"/>
      <c r="FP163" s="72"/>
      <c r="FQ163" s="72"/>
      <c r="FR163" s="72"/>
      <c r="FS163" s="72"/>
      <c r="FT163" s="72"/>
      <c r="FU163" s="72"/>
      <c r="FV163" s="72"/>
      <c r="FW163" s="72"/>
      <c r="FX163" s="72"/>
      <c r="FY163" s="72"/>
      <c r="FZ163" s="72"/>
      <c r="GA163" s="72"/>
      <c r="GB163" s="72"/>
      <c r="GC163" s="72"/>
      <c r="GD163" s="72"/>
      <c r="GE163" s="72"/>
      <c r="GF163" s="72"/>
      <c r="GG163" s="72"/>
      <c r="GH163" s="72"/>
      <c r="GI163" s="72"/>
      <c r="GJ163" s="72"/>
      <c r="GK163" s="72"/>
      <c r="GL163" s="72"/>
      <c r="GM163" s="72"/>
      <c r="GN163" s="72"/>
      <c r="GO163" s="72"/>
      <c r="GP163" s="72"/>
      <c r="GQ163" s="72"/>
      <c r="GR163" s="72"/>
      <c r="GS163" s="72"/>
      <c r="GT163" s="72"/>
      <c r="GU163" s="72"/>
      <c r="GV163" s="72"/>
      <c r="GW163" s="72"/>
      <c r="GX163" s="72"/>
      <c r="GY163" s="72"/>
      <c r="GZ163" s="72"/>
      <c r="HA163" s="72"/>
      <c r="HB163" s="72"/>
      <c r="HC163" s="72"/>
      <c r="HD163" s="72"/>
      <c r="HE163" s="72"/>
      <c r="HF163" s="72"/>
      <c r="HG163" s="72"/>
      <c r="HH163" s="72"/>
      <c r="HI163" s="72"/>
      <c r="HJ163" s="72"/>
      <c r="HK163" s="72"/>
      <c r="HL163" s="72"/>
      <c r="HM163" s="72"/>
      <c r="HN163" s="72"/>
      <c r="HO163" s="72"/>
      <c r="HP163" s="72"/>
      <c r="HQ163" s="72"/>
      <c r="HR163" s="72"/>
      <c r="HS163" s="72"/>
      <c r="HT163" s="72"/>
      <c r="HU163" s="72"/>
      <c r="HV163" s="72"/>
      <c r="HW163" s="72"/>
      <c r="HX163" s="72"/>
      <c r="HY163" s="72"/>
      <c r="HZ163" s="72"/>
      <c r="IA163" s="72"/>
      <c r="IB163" s="72"/>
      <c r="IC163" s="72"/>
      <c r="ID163" s="72"/>
      <c r="IE163" s="72"/>
      <c r="IF163" s="72"/>
      <c r="IG163" s="72"/>
      <c r="IH163" s="72"/>
      <c r="II163" s="72"/>
      <c r="IJ163" s="72"/>
      <c r="IK163" s="72"/>
      <c r="IL163" s="72"/>
      <c r="IM163" s="72"/>
      <c r="IN163" s="72"/>
      <c r="IO163" s="72"/>
      <c r="IP163" s="72"/>
      <c r="IQ163" s="72"/>
      <c r="IR163" s="72"/>
      <c r="IS163" s="72"/>
      <c r="IT163" s="72"/>
      <c r="IU163" s="72"/>
      <c r="IV163" s="72"/>
      <c r="IW163" s="72"/>
    </row>
    <row r="164" spans="1:257">
      <c r="A164" s="108"/>
      <c r="B164" s="114"/>
      <c r="C164" s="114"/>
      <c r="D164" s="114"/>
      <c r="E164" s="114"/>
      <c r="F164" s="91"/>
      <c r="G164" s="92"/>
      <c r="H164" s="92"/>
      <c r="I164" s="92"/>
      <c r="J164" s="92"/>
      <c r="K164" s="92"/>
      <c r="L164" s="117"/>
      <c r="M164" s="117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  <c r="CH164" s="73"/>
      <c r="CI164" s="73"/>
      <c r="CJ164" s="73"/>
      <c r="CK164" s="73"/>
      <c r="CL164" s="73"/>
      <c r="CM164" s="73"/>
      <c r="CN164" s="73"/>
      <c r="CO164" s="73"/>
      <c r="CP164" s="73"/>
      <c r="CQ164" s="73"/>
      <c r="CR164" s="73"/>
      <c r="CS164" s="73"/>
      <c r="CT164" s="73"/>
      <c r="CU164" s="73"/>
      <c r="CV164" s="73"/>
      <c r="CW164" s="73"/>
      <c r="CX164" s="73"/>
      <c r="CY164" s="73"/>
      <c r="CZ164" s="73"/>
      <c r="DA164" s="73"/>
      <c r="DB164" s="73"/>
      <c r="DC164" s="73"/>
      <c r="DD164" s="73"/>
      <c r="DE164" s="73"/>
      <c r="DF164" s="73"/>
      <c r="DG164" s="73"/>
      <c r="DH164" s="73"/>
      <c r="DI164" s="73"/>
      <c r="DJ164" s="73"/>
      <c r="DK164" s="73"/>
      <c r="DL164" s="73"/>
      <c r="DM164" s="73"/>
      <c r="DN164" s="73"/>
      <c r="DO164" s="73"/>
      <c r="DP164" s="73"/>
      <c r="DQ164" s="73"/>
      <c r="DR164" s="73"/>
      <c r="DS164" s="73"/>
      <c r="DT164" s="73"/>
      <c r="DU164" s="73"/>
      <c r="DV164" s="73"/>
      <c r="DW164" s="73"/>
      <c r="DX164" s="73"/>
      <c r="DY164" s="73"/>
      <c r="DZ164" s="73"/>
      <c r="EA164" s="73"/>
      <c r="EB164" s="73"/>
      <c r="EC164" s="73"/>
      <c r="ED164" s="73"/>
      <c r="EE164" s="73"/>
      <c r="EF164" s="73"/>
      <c r="EG164" s="73"/>
      <c r="EH164" s="73"/>
      <c r="EI164" s="73"/>
      <c r="EJ164" s="73"/>
      <c r="EK164" s="73"/>
      <c r="EL164" s="73"/>
      <c r="EM164" s="73"/>
      <c r="EN164" s="73"/>
      <c r="EO164" s="73"/>
      <c r="EP164" s="73"/>
      <c r="EQ164" s="73"/>
      <c r="ER164" s="73"/>
      <c r="ES164" s="73"/>
      <c r="ET164" s="73"/>
      <c r="EU164" s="73"/>
      <c r="EV164" s="73"/>
      <c r="EW164" s="73"/>
      <c r="EX164" s="73"/>
      <c r="EY164" s="73"/>
      <c r="EZ164" s="73"/>
      <c r="FA164" s="73"/>
      <c r="FB164" s="73"/>
      <c r="FC164" s="73"/>
      <c r="FD164" s="73"/>
      <c r="FE164" s="73"/>
      <c r="FF164" s="73"/>
      <c r="FG164" s="73"/>
      <c r="FH164" s="73"/>
      <c r="FI164" s="73"/>
      <c r="FJ164" s="73"/>
      <c r="FK164" s="73"/>
      <c r="FL164" s="73"/>
      <c r="FM164" s="73"/>
      <c r="FN164" s="73"/>
      <c r="FO164" s="73"/>
      <c r="FP164" s="73"/>
      <c r="FQ164" s="73"/>
      <c r="FR164" s="73"/>
      <c r="FS164" s="73"/>
      <c r="FT164" s="73"/>
      <c r="FU164" s="73"/>
      <c r="FV164" s="73"/>
      <c r="FW164" s="73"/>
      <c r="FX164" s="73"/>
      <c r="FY164" s="73"/>
      <c r="FZ164" s="73"/>
      <c r="GA164" s="73"/>
      <c r="GB164" s="73"/>
      <c r="GC164" s="73"/>
      <c r="GD164" s="73"/>
      <c r="GE164" s="73"/>
      <c r="GF164" s="73"/>
      <c r="GG164" s="73"/>
      <c r="GH164" s="73"/>
      <c r="GI164" s="73"/>
      <c r="GJ164" s="73"/>
      <c r="GK164" s="73"/>
      <c r="GL164" s="73"/>
      <c r="GM164" s="73"/>
      <c r="GN164" s="73"/>
      <c r="GO164" s="73"/>
      <c r="GP164" s="73"/>
      <c r="GQ164" s="73"/>
      <c r="GR164" s="73"/>
      <c r="GS164" s="73"/>
      <c r="GT164" s="73"/>
      <c r="GU164" s="73"/>
      <c r="GV164" s="73"/>
      <c r="GW164" s="73"/>
      <c r="GX164" s="73"/>
      <c r="GY164" s="73"/>
      <c r="GZ164" s="73"/>
      <c r="HA164" s="73"/>
      <c r="HB164" s="73"/>
      <c r="HC164" s="73"/>
      <c r="HD164" s="73"/>
      <c r="HE164" s="73"/>
      <c r="HF164" s="73"/>
      <c r="HG164" s="73"/>
      <c r="HH164" s="73"/>
      <c r="HI164" s="73"/>
      <c r="HJ164" s="73"/>
      <c r="HK164" s="73"/>
      <c r="HL164" s="73"/>
      <c r="HM164" s="73"/>
      <c r="HN164" s="73"/>
      <c r="HO164" s="73"/>
      <c r="HP164" s="73"/>
      <c r="HQ164" s="73"/>
      <c r="HR164" s="73"/>
      <c r="HS164" s="73"/>
      <c r="HT164" s="73"/>
      <c r="HU164" s="73"/>
      <c r="HV164" s="73"/>
      <c r="HW164" s="73"/>
      <c r="HX164" s="73"/>
      <c r="HY164" s="73"/>
      <c r="HZ164" s="73"/>
      <c r="IA164" s="73"/>
      <c r="IB164" s="73"/>
      <c r="IC164" s="73"/>
      <c r="ID164" s="73"/>
      <c r="IE164" s="73"/>
      <c r="IF164" s="73"/>
      <c r="IG164" s="73"/>
      <c r="IH164" s="73"/>
      <c r="II164" s="73"/>
      <c r="IJ164" s="73"/>
      <c r="IK164" s="73"/>
      <c r="IL164" s="73"/>
      <c r="IM164" s="73"/>
      <c r="IN164" s="73"/>
      <c r="IO164" s="73"/>
      <c r="IP164" s="73"/>
      <c r="IQ164" s="73"/>
      <c r="IR164" s="73"/>
      <c r="IS164" s="73"/>
      <c r="IT164" s="73"/>
      <c r="IU164" s="73"/>
      <c r="IV164" s="73"/>
      <c r="IW164" s="73"/>
    </row>
    <row r="165" spans="1:257" ht="12.75">
      <c r="A165" s="110"/>
      <c r="B165" s="111"/>
      <c r="C165" s="111"/>
      <c r="D165" s="111"/>
      <c r="E165" s="111"/>
      <c r="F165" s="96"/>
      <c r="G165" s="92"/>
      <c r="H165" s="92"/>
      <c r="I165" s="92"/>
      <c r="J165" s="92"/>
      <c r="K165" s="92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109"/>
      <c r="BX165" s="109"/>
      <c r="BY165" s="109"/>
      <c r="BZ165" s="109"/>
      <c r="CA165" s="109"/>
      <c r="CB165" s="109"/>
      <c r="CC165" s="109"/>
      <c r="CD165" s="109"/>
      <c r="CE165" s="109"/>
      <c r="CF165" s="109"/>
      <c r="CG165" s="109"/>
      <c r="CH165" s="109"/>
      <c r="CI165" s="109"/>
      <c r="CJ165" s="109"/>
      <c r="CK165" s="109"/>
      <c r="CL165" s="109"/>
      <c r="CM165" s="109"/>
      <c r="CN165" s="109"/>
      <c r="CO165" s="109"/>
      <c r="CP165" s="109"/>
      <c r="CQ165" s="109"/>
      <c r="CR165" s="109"/>
      <c r="CS165" s="109"/>
      <c r="CT165" s="109"/>
      <c r="CU165" s="109"/>
      <c r="CV165" s="109"/>
      <c r="CW165" s="109"/>
      <c r="CX165" s="109"/>
      <c r="CY165" s="109"/>
      <c r="CZ165" s="109"/>
      <c r="DA165" s="109"/>
      <c r="DB165" s="109"/>
      <c r="DC165" s="109"/>
      <c r="DD165" s="109"/>
      <c r="DE165" s="109"/>
      <c r="DF165" s="109"/>
      <c r="DG165" s="109"/>
      <c r="DH165" s="109"/>
      <c r="DI165" s="109"/>
      <c r="DJ165" s="109"/>
      <c r="DK165" s="109"/>
      <c r="DL165" s="109"/>
      <c r="DM165" s="109"/>
      <c r="DN165" s="109"/>
      <c r="DO165" s="109"/>
      <c r="DP165" s="109"/>
      <c r="DQ165" s="109"/>
      <c r="DR165" s="109"/>
      <c r="DS165" s="109"/>
      <c r="DT165" s="109"/>
      <c r="DU165" s="109"/>
      <c r="DV165" s="109"/>
      <c r="DW165" s="109"/>
      <c r="DX165" s="109"/>
      <c r="DY165" s="109"/>
      <c r="DZ165" s="109"/>
      <c r="EA165" s="109"/>
      <c r="EB165" s="109"/>
      <c r="EC165" s="109"/>
      <c r="ED165" s="109"/>
      <c r="EE165" s="109"/>
      <c r="EF165" s="109"/>
      <c r="EG165" s="109"/>
      <c r="EH165" s="109"/>
      <c r="EI165" s="109"/>
      <c r="EJ165" s="109"/>
      <c r="EK165" s="109"/>
      <c r="EL165" s="109"/>
      <c r="EM165" s="109"/>
      <c r="EN165" s="109"/>
      <c r="EO165" s="109"/>
      <c r="EP165" s="109"/>
      <c r="EQ165" s="109"/>
      <c r="ER165" s="109"/>
      <c r="ES165" s="109"/>
      <c r="ET165" s="109"/>
      <c r="EU165" s="109"/>
      <c r="EV165" s="109"/>
      <c r="EW165" s="109"/>
      <c r="EX165" s="109"/>
      <c r="EY165" s="109"/>
      <c r="EZ165" s="109"/>
      <c r="FA165" s="109"/>
      <c r="FB165" s="109"/>
      <c r="FC165" s="109"/>
      <c r="FD165" s="109"/>
      <c r="FE165" s="109"/>
      <c r="FF165" s="109"/>
      <c r="FG165" s="109"/>
      <c r="FH165" s="109"/>
      <c r="FI165" s="109"/>
      <c r="FJ165" s="109"/>
      <c r="FK165" s="109"/>
      <c r="FL165" s="109"/>
      <c r="FM165" s="109"/>
      <c r="FN165" s="109"/>
      <c r="FO165" s="109"/>
      <c r="FP165" s="109"/>
      <c r="FQ165" s="109"/>
      <c r="FR165" s="109"/>
      <c r="FS165" s="109"/>
      <c r="FT165" s="109"/>
      <c r="FU165" s="109"/>
      <c r="FV165" s="109"/>
      <c r="FW165" s="109"/>
      <c r="FX165" s="109"/>
      <c r="FY165" s="109"/>
      <c r="FZ165" s="109"/>
      <c r="GA165" s="109"/>
      <c r="GB165" s="109"/>
      <c r="GC165" s="109"/>
      <c r="GD165" s="109"/>
      <c r="GE165" s="109"/>
      <c r="GF165" s="109"/>
      <c r="GG165" s="109"/>
      <c r="GH165" s="109"/>
      <c r="GI165" s="109"/>
      <c r="GJ165" s="109"/>
      <c r="GK165" s="109"/>
      <c r="GL165" s="109"/>
      <c r="GM165" s="109"/>
      <c r="GN165" s="109"/>
      <c r="GO165" s="109"/>
      <c r="GP165" s="109"/>
      <c r="GQ165" s="109"/>
      <c r="GR165" s="109"/>
      <c r="GS165" s="109"/>
      <c r="GT165" s="109"/>
      <c r="GU165" s="109"/>
      <c r="GV165" s="109"/>
      <c r="GW165" s="109"/>
      <c r="GX165" s="109"/>
      <c r="GY165" s="109"/>
      <c r="GZ165" s="109"/>
      <c r="HA165" s="109"/>
      <c r="HB165" s="109"/>
      <c r="HC165" s="109"/>
      <c r="HD165" s="109"/>
      <c r="HE165" s="109"/>
      <c r="HF165" s="109"/>
      <c r="HG165" s="109"/>
      <c r="HH165" s="109"/>
      <c r="HI165" s="109"/>
      <c r="HJ165" s="109"/>
      <c r="HK165" s="109"/>
      <c r="HL165" s="109"/>
      <c r="HM165" s="109"/>
      <c r="HN165" s="109"/>
      <c r="HO165" s="109"/>
      <c r="HP165" s="109"/>
      <c r="HQ165" s="109"/>
      <c r="HR165" s="109"/>
      <c r="HS165" s="109"/>
      <c r="HT165" s="109"/>
      <c r="HU165" s="109"/>
      <c r="HV165" s="109"/>
      <c r="HW165" s="109"/>
      <c r="HX165" s="109"/>
      <c r="HY165" s="109"/>
      <c r="HZ165" s="109"/>
      <c r="IA165" s="109"/>
      <c r="IB165" s="109"/>
      <c r="IC165" s="109"/>
      <c r="ID165" s="109"/>
      <c r="IE165" s="109"/>
      <c r="IF165" s="109"/>
      <c r="IG165" s="109"/>
      <c r="IH165" s="109"/>
      <c r="II165" s="109"/>
      <c r="IJ165" s="109"/>
      <c r="IK165" s="109"/>
      <c r="IL165" s="109"/>
      <c r="IM165" s="109"/>
      <c r="IN165" s="109"/>
      <c r="IO165" s="109"/>
      <c r="IP165" s="109"/>
      <c r="IQ165" s="109"/>
      <c r="IR165" s="109"/>
      <c r="IS165" s="109"/>
      <c r="IT165" s="109"/>
      <c r="IU165" s="109"/>
      <c r="IV165" s="109"/>
      <c r="IW165" s="109"/>
    </row>
    <row r="166" spans="1:257">
      <c r="A166" s="86"/>
      <c r="B166" s="115"/>
      <c r="C166" s="115"/>
      <c r="D166" s="115"/>
      <c r="E166" s="115"/>
      <c r="F166" s="96"/>
      <c r="G166" s="116"/>
      <c r="H166" s="116"/>
      <c r="I166" s="116"/>
      <c r="J166" s="116"/>
      <c r="K166" s="116"/>
      <c r="L166" s="109"/>
      <c r="M166" s="109"/>
      <c r="N166" s="109"/>
    </row>
    <row r="167" spans="1:257">
      <c r="A167" s="86"/>
      <c r="B167" s="115"/>
      <c r="C167" s="115"/>
      <c r="D167" s="115"/>
      <c r="E167" s="115"/>
      <c r="F167" s="96"/>
      <c r="G167" s="116"/>
      <c r="H167" s="116"/>
      <c r="I167" s="116"/>
      <c r="J167" s="116"/>
      <c r="K167" s="116"/>
      <c r="L167" s="109"/>
      <c r="M167" s="109"/>
      <c r="N167" s="109"/>
    </row>
    <row r="168" spans="1:257">
      <c r="A168" s="86"/>
      <c r="B168" s="115"/>
      <c r="C168" s="115"/>
      <c r="D168" s="115"/>
      <c r="E168" s="115"/>
      <c r="F168" s="96"/>
      <c r="G168" s="116"/>
      <c r="H168" s="116"/>
      <c r="I168" s="116"/>
      <c r="J168" s="116"/>
      <c r="K168" s="116"/>
      <c r="L168" s="109"/>
      <c r="M168" s="109"/>
      <c r="N168" s="109"/>
    </row>
    <row r="169" spans="1:257">
      <c r="A169" s="86"/>
      <c r="B169" s="115"/>
      <c r="C169" s="115"/>
      <c r="D169" s="115"/>
      <c r="E169" s="115"/>
      <c r="F169" s="96"/>
      <c r="G169" s="116"/>
      <c r="H169" s="116"/>
      <c r="I169" s="116"/>
      <c r="J169" s="116"/>
      <c r="K169" s="116"/>
      <c r="L169" s="109"/>
      <c r="M169" s="109"/>
      <c r="N169" s="109"/>
    </row>
    <row r="170" spans="1:257">
      <c r="A170" s="86"/>
      <c r="B170" s="115"/>
      <c r="C170" s="115"/>
      <c r="D170" s="115"/>
      <c r="E170" s="115"/>
      <c r="F170" s="96"/>
      <c r="G170" s="116"/>
      <c r="H170" s="116"/>
      <c r="I170" s="116"/>
      <c r="J170" s="116"/>
      <c r="K170" s="116"/>
      <c r="L170" s="109"/>
      <c r="M170" s="109"/>
      <c r="N170" s="109"/>
    </row>
    <row r="171" spans="1:257">
      <c r="A171" s="86"/>
      <c r="B171" s="115"/>
      <c r="C171" s="115"/>
      <c r="D171" s="115"/>
      <c r="E171" s="115"/>
      <c r="F171" s="96"/>
      <c r="G171" s="116"/>
      <c r="H171" s="116"/>
      <c r="I171" s="116"/>
      <c r="J171" s="116"/>
      <c r="K171" s="116"/>
      <c r="L171" s="109"/>
      <c r="M171" s="109"/>
      <c r="N171" s="109"/>
    </row>
    <row r="172" spans="1:257">
      <c r="A172" s="86"/>
      <c r="B172" s="115"/>
      <c r="C172" s="115"/>
      <c r="D172" s="115"/>
      <c r="E172" s="115"/>
      <c r="F172" s="96"/>
      <c r="G172" s="116"/>
      <c r="H172" s="116"/>
      <c r="I172" s="116"/>
      <c r="J172" s="116"/>
      <c r="K172" s="116"/>
      <c r="L172" s="109"/>
      <c r="M172" s="109"/>
      <c r="N172" s="109"/>
    </row>
    <row r="173" spans="1:257">
      <c r="A173" s="86"/>
      <c r="B173" s="115"/>
      <c r="C173" s="115"/>
      <c r="D173" s="115"/>
      <c r="E173" s="115"/>
      <c r="F173" s="96"/>
      <c r="G173" s="116"/>
      <c r="H173" s="116"/>
      <c r="I173" s="116"/>
      <c r="J173" s="116"/>
      <c r="K173" s="116"/>
      <c r="L173" s="109"/>
      <c r="M173" s="109"/>
      <c r="N173" s="109"/>
    </row>
    <row r="174" spans="1:257">
      <c r="A174" s="86"/>
      <c r="B174" s="115"/>
      <c r="C174" s="115"/>
      <c r="D174" s="115"/>
      <c r="E174" s="115"/>
      <c r="F174" s="96"/>
      <c r="G174" s="116"/>
      <c r="H174" s="116"/>
      <c r="I174" s="116"/>
      <c r="J174" s="116"/>
      <c r="K174" s="116"/>
      <c r="L174" s="109"/>
      <c r="M174" s="109"/>
      <c r="N174" s="109"/>
    </row>
    <row r="175" spans="1:257">
      <c r="A175" s="86"/>
      <c r="B175" s="115"/>
      <c r="C175" s="115"/>
      <c r="D175" s="115"/>
      <c r="E175" s="115"/>
      <c r="F175" s="96"/>
      <c r="G175" s="116"/>
      <c r="H175" s="116"/>
      <c r="I175" s="116"/>
      <c r="J175" s="116"/>
      <c r="K175" s="116"/>
      <c r="L175" s="109"/>
      <c r="M175" s="109"/>
      <c r="N175" s="109"/>
    </row>
    <row r="176" spans="1:257">
      <c r="A176" s="86"/>
      <c r="B176" s="115"/>
      <c r="C176" s="115"/>
      <c r="D176" s="115"/>
      <c r="E176" s="115"/>
      <c r="F176" s="96"/>
      <c r="G176" s="116"/>
      <c r="H176" s="116"/>
      <c r="I176" s="116"/>
      <c r="J176" s="116"/>
      <c r="K176" s="116"/>
      <c r="L176" s="109"/>
      <c r="M176" s="109"/>
      <c r="N176" s="109"/>
    </row>
    <row r="177" spans="1:14">
      <c r="A177" s="86"/>
      <c r="B177" s="115"/>
      <c r="C177" s="115"/>
      <c r="D177" s="115"/>
      <c r="E177" s="115"/>
      <c r="F177" s="96"/>
      <c r="G177" s="116"/>
      <c r="H177" s="116"/>
      <c r="I177" s="116"/>
      <c r="J177" s="116"/>
      <c r="K177" s="116"/>
      <c r="L177" s="109"/>
      <c r="M177" s="109"/>
      <c r="N177" s="109"/>
    </row>
    <row r="178" spans="1:14">
      <c r="A178" s="86"/>
      <c r="B178" s="115"/>
      <c r="C178" s="115"/>
      <c r="D178" s="115"/>
      <c r="E178" s="115"/>
      <c r="F178" s="96"/>
      <c r="G178" s="116"/>
      <c r="H178" s="116"/>
      <c r="I178" s="116"/>
      <c r="J178" s="116"/>
      <c r="K178" s="116"/>
      <c r="L178" s="109"/>
      <c r="M178" s="109"/>
      <c r="N178" s="109"/>
    </row>
    <row r="179" spans="1:14">
      <c r="A179" s="86"/>
      <c r="B179" s="115"/>
      <c r="C179" s="115"/>
      <c r="D179" s="115"/>
      <c r="E179" s="115"/>
      <c r="F179" s="96"/>
      <c r="G179" s="116"/>
      <c r="H179" s="116"/>
      <c r="I179" s="116"/>
      <c r="J179" s="116"/>
      <c r="K179" s="116"/>
      <c r="L179" s="109"/>
      <c r="M179" s="109"/>
      <c r="N179" s="109"/>
    </row>
    <row r="180" spans="1:14">
      <c r="A180" s="86"/>
      <c r="B180" s="115"/>
      <c r="C180" s="115"/>
      <c r="D180" s="115"/>
      <c r="E180" s="115"/>
      <c r="F180" s="96"/>
      <c r="G180" s="116"/>
      <c r="H180" s="116"/>
      <c r="I180" s="116"/>
      <c r="J180" s="116"/>
      <c r="K180" s="116"/>
      <c r="L180" s="109"/>
      <c r="M180" s="109"/>
      <c r="N180" s="109"/>
    </row>
    <row r="181" spans="1:14">
      <c r="A181" s="86"/>
      <c r="B181" s="115"/>
      <c r="C181" s="115"/>
      <c r="D181" s="115"/>
      <c r="E181" s="115"/>
      <c r="F181" s="96"/>
      <c r="G181" s="116"/>
      <c r="H181" s="116"/>
      <c r="I181" s="116"/>
      <c r="J181" s="116"/>
      <c r="K181" s="116"/>
      <c r="L181" s="109"/>
      <c r="M181" s="109"/>
      <c r="N181" s="109"/>
    </row>
    <row r="182" spans="1:14">
      <c r="A182" s="86"/>
      <c r="B182" s="115"/>
      <c r="C182" s="115"/>
      <c r="D182" s="115"/>
      <c r="E182" s="115"/>
      <c r="F182" s="96"/>
      <c r="G182" s="116"/>
      <c r="H182" s="116"/>
      <c r="I182" s="116"/>
      <c r="J182" s="116"/>
      <c r="K182" s="116"/>
      <c r="L182" s="109"/>
      <c r="M182" s="109"/>
      <c r="N182" s="109"/>
    </row>
    <row r="183" spans="1:14">
      <c r="A183" s="86"/>
      <c r="B183" s="115"/>
      <c r="C183" s="115"/>
      <c r="D183" s="115"/>
      <c r="E183" s="115"/>
      <c r="F183" s="96"/>
      <c r="G183" s="116"/>
      <c r="H183" s="116"/>
      <c r="I183" s="116"/>
      <c r="J183" s="116"/>
      <c r="K183" s="116"/>
      <c r="L183" s="109"/>
      <c r="M183" s="109"/>
      <c r="N183" s="109"/>
    </row>
    <row r="184" spans="1:14">
      <c r="A184" s="86"/>
      <c r="B184" s="115"/>
      <c r="C184" s="115"/>
      <c r="D184" s="115"/>
      <c r="E184" s="115"/>
      <c r="F184" s="96"/>
      <c r="G184" s="116"/>
      <c r="H184" s="116"/>
      <c r="I184" s="116"/>
      <c r="J184" s="116"/>
      <c r="K184" s="116"/>
      <c r="L184" s="109"/>
      <c r="M184" s="109"/>
      <c r="N184" s="109"/>
    </row>
    <row r="185" spans="1:14">
      <c r="A185" s="86"/>
      <c r="B185" s="115"/>
      <c r="C185" s="115"/>
      <c r="D185" s="115"/>
      <c r="E185" s="115"/>
      <c r="F185" s="96"/>
      <c r="G185" s="116"/>
      <c r="H185" s="116"/>
      <c r="I185" s="116"/>
      <c r="J185" s="116"/>
      <c r="K185" s="116"/>
      <c r="L185" s="109"/>
      <c r="M185" s="109"/>
      <c r="N185" s="109"/>
    </row>
    <row r="186" spans="1:14">
      <c r="A186" s="86"/>
      <c r="B186" s="115"/>
      <c r="C186" s="115"/>
      <c r="D186" s="115"/>
      <c r="E186" s="115"/>
      <c r="F186" s="96"/>
      <c r="G186" s="116"/>
      <c r="H186" s="116"/>
      <c r="I186" s="116"/>
      <c r="J186" s="116"/>
      <c r="K186" s="116"/>
      <c r="L186" s="109"/>
      <c r="M186" s="109"/>
      <c r="N186" s="109"/>
    </row>
    <row r="187" spans="1:14">
      <c r="A187" s="86"/>
      <c r="B187" s="115"/>
      <c r="C187" s="115"/>
      <c r="D187" s="115"/>
      <c r="E187" s="115"/>
      <c r="F187" s="96"/>
      <c r="G187" s="116"/>
      <c r="H187" s="116"/>
      <c r="I187" s="116"/>
      <c r="J187" s="116"/>
      <c r="K187" s="116"/>
      <c r="L187" s="109"/>
      <c r="M187" s="109"/>
      <c r="N187" s="109"/>
    </row>
    <row r="188" spans="1:14">
      <c r="A188" s="86"/>
      <c r="B188" s="115"/>
      <c r="C188" s="115"/>
      <c r="D188" s="115"/>
      <c r="E188" s="115"/>
      <c r="F188" s="96"/>
      <c r="G188" s="116"/>
      <c r="H188" s="116"/>
      <c r="I188" s="116"/>
      <c r="J188" s="116"/>
      <c r="K188" s="116"/>
      <c r="L188" s="109"/>
      <c r="M188" s="109"/>
      <c r="N188" s="109"/>
    </row>
    <row r="189" spans="1:14">
      <c r="A189" s="86"/>
      <c r="B189" s="115"/>
      <c r="C189" s="115"/>
      <c r="D189" s="115"/>
      <c r="E189" s="115"/>
      <c r="F189" s="96"/>
      <c r="G189" s="116"/>
      <c r="H189" s="116"/>
      <c r="I189" s="116"/>
      <c r="J189" s="116"/>
      <c r="K189" s="116"/>
      <c r="L189" s="109"/>
      <c r="M189" s="109"/>
      <c r="N189" s="109"/>
    </row>
    <row r="190" spans="1:14">
      <c r="A190" s="86"/>
      <c r="B190" s="115"/>
      <c r="C190" s="115"/>
      <c r="D190" s="115"/>
      <c r="E190" s="115"/>
      <c r="F190" s="96"/>
      <c r="G190" s="116"/>
      <c r="H190" s="116"/>
      <c r="I190" s="116"/>
      <c r="J190" s="116"/>
      <c r="K190" s="116"/>
      <c r="L190" s="109"/>
      <c r="M190" s="109"/>
      <c r="N190" s="109"/>
    </row>
    <row r="191" spans="1:14">
      <c r="A191" s="86"/>
      <c r="B191" s="115"/>
      <c r="C191" s="115"/>
      <c r="D191" s="115"/>
      <c r="E191" s="115"/>
      <c r="F191" s="96"/>
      <c r="G191" s="116"/>
      <c r="H191" s="116"/>
      <c r="I191" s="116"/>
      <c r="J191" s="116"/>
      <c r="K191" s="116"/>
      <c r="L191" s="109"/>
      <c r="M191" s="109"/>
      <c r="N191" s="109"/>
    </row>
    <row r="192" spans="1:14">
      <c r="A192" s="86"/>
      <c r="B192" s="115"/>
      <c r="C192" s="115"/>
      <c r="D192" s="115"/>
      <c r="E192" s="115"/>
      <c r="F192" s="96"/>
      <c r="G192" s="116"/>
      <c r="H192" s="116"/>
      <c r="I192" s="116"/>
      <c r="J192" s="116"/>
      <c r="K192" s="116"/>
      <c r="L192" s="109"/>
      <c r="M192" s="109"/>
      <c r="N192" s="109"/>
    </row>
    <row r="193" spans="1:257">
      <c r="A193" s="86"/>
      <c r="B193" s="115"/>
      <c r="C193" s="115"/>
      <c r="D193" s="115"/>
      <c r="E193" s="115"/>
      <c r="F193" s="96"/>
      <c r="G193" s="116"/>
      <c r="H193" s="116"/>
      <c r="I193" s="116"/>
      <c r="J193" s="116"/>
      <c r="K193" s="116"/>
      <c r="L193" s="109"/>
      <c r="M193" s="109"/>
      <c r="N193" s="109"/>
    </row>
    <row r="194" spans="1:257">
      <c r="A194" s="86"/>
      <c r="B194" s="115"/>
      <c r="C194" s="115"/>
      <c r="D194" s="115"/>
      <c r="E194" s="115"/>
      <c r="F194" s="96"/>
      <c r="G194" s="116"/>
      <c r="H194" s="116"/>
      <c r="I194" s="116"/>
      <c r="J194" s="116"/>
      <c r="K194" s="116"/>
      <c r="L194" s="109"/>
      <c r="M194" s="109"/>
      <c r="N194" s="109"/>
    </row>
    <row r="195" spans="1:257">
      <c r="A195" s="86"/>
      <c r="B195" s="115"/>
      <c r="C195" s="115"/>
      <c r="D195" s="115"/>
      <c r="E195" s="115"/>
      <c r="F195" s="96"/>
      <c r="G195" s="116"/>
      <c r="H195" s="116"/>
      <c r="I195" s="116"/>
      <c r="J195" s="116"/>
      <c r="K195" s="116"/>
      <c r="L195" s="109"/>
      <c r="M195" s="109"/>
      <c r="N195" s="109"/>
    </row>
    <row r="196" spans="1:257">
      <c r="A196" s="86"/>
      <c r="B196" s="115"/>
      <c r="C196" s="115"/>
      <c r="D196" s="115"/>
      <c r="E196" s="115"/>
      <c r="F196" s="96"/>
      <c r="G196" s="116"/>
      <c r="H196" s="116"/>
      <c r="I196" s="116"/>
      <c r="J196" s="116"/>
      <c r="K196" s="116"/>
      <c r="L196" s="109"/>
      <c r="M196" s="109"/>
      <c r="N196" s="109"/>
    </row>
    <row r="197" spans="1:257">
      <c r="A197" s="86"/>
      <c r="B197" s="115"/>
      <c r="C197" s="115"/>
      <c r="D197" s="115"/>
      <c r="E197" s="115"/>
      <c r="F197" s="96"/>
      <c r="G197" s="116"/>
      <c r="H197" s="116"/>
      <c r="I197" s="116"/>
      <c r="J197" s="116"/>
      <c r="K197" s="116"/>
      <c r="L197" s="109"/>
      <c r="M197" s="109"/>
      <c r="N197" s="109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5"/>
      <c r="CP197" s="75"/>
      <c r="CQ197" s="75"/>
      <c r="CR197" s="75"/>
      <c r="CS197" s="75"/>
      <c r="CT197" s="75"/>
      <c r="CU197" s="75"/>
      <c r="CV197" s="75"/>
      <c r="CW197" s="75"/>
      <c r="CX197" s="75"/>
      <c r="CY197" s="75"/>
      <c r="CZ197" s="75"/>
      <c r="DA197" s="75"/>
      <c r="DB197" s="75"/>
      <c r="DC197" s="75"/>
      <c r="DD197" s="75"/>
      <c r="DE197" s="75"/>
      <c r="DF197" s="75"/>
      <c r="DG197" s="75"/>
      <c r="DH197" s="75"/>
      <c r="DI197" s="75"/>
      <c r="DJ197" s="75"/>
      <c r="DK197" s="75"/>
      <c r="DL197" s="75"/>
      <c r="DM197" s="75"/>
      <c r="DN197" s="75"/>
      <c r="DO197" s="75"/>
      <c r="DP197" s="75"/>
      <c r="DQ197" s="75"/>
      <c r="DR197" s="75"/>
      <c r="DS197" s="75"/>
      <c r="DT197" s="75"/>
      <c r="DU197" s="75"/>
      <c r="DV197" s="75"/>
      <c r="DW197" s="75"/>
      <c r="DX197" s="75"/>
      <c r="DY197" s="75"/>
      <c r="DZ197" s="75"/>
      <c r="EA197" s="75"/>
      <c r="EB197" s="75"/>
      <c r="EC197" s="75"/>
      <c r="ED197" s="75"/>
      <c r="EE197" s="75"/>
      <c r="EF197" s="75"/>
      <c r="EG197" s="75"/>
      <c r="EH197" s="75"/>
      <c r="EI197" s="75"/>
      <c r="EJ197" s="75"/>
      <c r="EK197" s="75"/>
      <c r="EL197" s="75"/>
      <c r="EM197" s="75"/>
      <c r="EN197" s="75"/>
      <c r="EO197" s="75"/>
      <c r="EP197" s="75"/>
      <c r="EQ197" s="75"/>
      <c r="ER197" s="75"/>
      <c r="ES197" s="75"/>
      <c r="ET197" s="75"/>
      <c r="EU197" s="75"/>
      <c r="EV197" s="75"/>
      <c r="EW197" s="75"/>
      <c r="EX197" s="75"/>
      <c r="EY197" s="75"/>
      <c r="EZ197" s="75"/>
      <c r="FA197" s="75"/>
      <c r="FB197" s="75"/>
      <c r="FC197" s="75"/>
      <c r="FD197" s="75"/>
      <c r="FE197" s="75"/>
      <c r="FF197" s="75"/>
      <c r="FG197" s="75"/>
      <c r="FH197" s="75"/>
      <c r="FI197" s="75"/>
      <c r="FJ197" s="75"/>
      <c r="FK197" s="75"/>
      <c r="FL197" s="75"/>
      <c r="FM197" s="75"/>
      <c r="FN197" s="75"/>
      <c r="FO197" s="75"/>
      <c r="FP197" s="75"/>
      <c r="FQ197" s="75"/>
      <c r="FR197" s="75"/>
      <c r="FS197" s="75"/>
      <c r="FT197" s="75"/>
      <c r="FU197" s="75"/>
      <c r="FV197" s="75"/>
      <c r="FW197" s="75"/>
      <c r="FX197" s="75"/>
      <c r="FY197" s="75"/>
      <c r="FZ197" s="75"/>
      <c r="GA197" s="75"/>
      <c r="GB197" s="75"/>
      <c r="GC197" s="75"/>
      <c r="GD197" s="75"/>
      <c r="GE197" s="75"/>
      <c r="GF197" s="75"/>
      <c r="GG197" s="75"/>
      <c r="GH197" s="75"/>
      <c r="GI197" s="75"/>
      <c r="GJ197" s="75"/>
      <c r="GK197" s="75"/>
      <c r="GL197" s="75"/>
      <c r="GM197" s="75"/>
      <c r="GN197" s="75"/>
      <c r="GO197" s="75"/>
      <c r="GP197" s="75"/>
      <c r="GQ197" s="75"/>
      <c r="GR197" s="75"/>
      <c r="GS197" s="75"/>
      <c r="GT197" s="75"/>
      <c r="GU197" s="75"/>
      <c r="GV197" s="75"/>
      <c r="GW197" s="75"/>
      <c r="GX197" s="75"/>
      <c r="GY197" s="75"/>
      <c r="GZ197" s="75"/>
      <c r="HA197" s="75"/>
      <c r="HB197" s="75"/>
      <c r="HC197" s="75"/>
      <c r="HD197" s="75"/>
      <c r="HE197" s="75"/>
      <c r="HF197" s="75"/>
      <c r="HG197" s="75"/>
      <c r="HH197" s="75"/>
      <c r="HI197" s="75"/>
      <c r="HJ197" s="75"/>
      <c r="HK197" s="75"/>
      <c r="HL197" s="75"/>
      <c r="HM197" s="75"/>
      <c r="HN197" s="75"/>
      <c r="HO197" s="75"/>
      <c r="HP197" s="75"/>
      <c r="HQ197" s="75"/>
      <c r="HR197" s="75"/>
      <c r="HS197" s="75"/>
      <c r="HT197" s="75"/>
      <c r="HU197" s="75"/>
      <c r="HV197" s="75"/>
      <c r="HW197" s="75"/>
      <c r="HX197" s="75"/>
      <c r="HY197" s="75"/>
      <c r="HZ197" s="75"/>
      <c r="IA197" s="75"/>
      <c r="IB197" s="75"/>
      <c r="IC197" s="75"/>
      <c r="ID197" s="75"/>
      <c r="IE197" s="75"/>
      <c r="IF197" s="75"/>
      <c r="IG197" s="75"/>
      <c r="IH197" s="75"/>
      <c r="II197" s="75"/>
      <c r="IJ197" s="75"/>
      <c r="IK197" s="75"/>
      <c r="IL197" s="75"/>
      <c r="IM197" s="75"/>
      <c r="IN197" s="75"/>
      <c r="IO197" s="75"/>
      <c r="IP197" s="75"/>
      <c r="IQ197" s="75"/>
      <c r="IR197" s="75"/>
      <c r="IS197" s="75"/>
      <c r="IT197" s="75"/>
      <c r="IU197" s="75"/>
      <c r="IV197" s="75"/>
      <c r="IW197" s="75"/>
    </row>
    <row r="198" spans="1:257" ht="12.75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109"/>
      <c r="M198" s="109"/>
      <c r="N198" s="109"/>
    </row>
    <row r="199" spans="1:257">
      <c r="A199" s="55"/>
      <c r="B199" s="102"/>
      <c r="C199" s="102"/>
      <c r="D199" s="102"/>
      <c r="E199" s="102"/>
      <c r="F199" s="102"/>
      <c r="G199" s="102"/>
      <c r="H199" s="102"/>
      <c r="I199" s="103"/>
      <c r="J199" s="104"/>
      <c r="K199" s="104"/>
      <c r="L199" s="118"/>
      <c r="M199" s="118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6"/>
      <c r="DU199" s="76"/>
      <c r="DV199" s="76"/>
      <c r="DW199" s="76"/>
      <c r="DX199" s="76"/>
      <c r="DY199" s="76"/>
      <c r="DZ199" s="76"/>
      <c r="EA199" s="76"/>
      <c r="EB199" s="76"/>
      <c r="EC199" s="76"/>
      <c r="ED199" s="76"/>
      <c r="EE199" s="76"/>
      <c r="EF199" s="76"/>
      <c r="EG199" s="76"/>
      <c r="EH199" s="76"/>
      <c r="EI199" s="76"/>
      <c r="EJ199" s="76"/>
      <c r="EK199" s="76"/>
      <c r="EL199" s="76"/>
      <c r="EM199" s="76"/>
      <c r="EN199" s="76"/>
      <c r="EO199" s="76"/>
      <c r="EP199" s="76"/>
      <c r="EQ199" s="76"/>
      <c r="ER199" s="76"/>
      <c r="ES199" s="76"/>
      <c r="ET199" s="76"/>
      <c r="EU199" s="76"/>
      <c r="EV199" s="76"/>
      <c r="EW199" s="76"/>
      <c r="EX199" s="76"/>
      <c r="EY199" s="76"/>
      <c r="EZ199" s="76"/>
      <c r="FA199" s="76"/>
      <c r="FB199" s="76"/>
      <c r="FC199" s="76"/>
      <c r="FD199" s="76"/>
      <c r="FE199" s="76"/>
      <c r="FF199" s="76"/>
      <c r="FG199" s="76"/>
      <c r="FH199" s="76"/>
      <c r="FI199" s="76"/>
      <c r="FJ199" s="76"/>
      <c r="FK199" s="76"/>
      <c r="FL199" s="76"/>
      <c r="FM199" s="76"/>
      <c r="FN199" s="76"/>
      <c r="FO199" s="76"/>
      <c r="FP199" s="76"/>
      <c r="FQ199" s="76"/>
      <c r="FR199" s="76"/>
      <c r="FS199" s="76"/>
      <c r="FT199" s="76"/>
      <c r="FU199" s="76"/>
      <c r="FV199" s="76"/>
      <c r="FW199" s="76"/>
      <c r="FX199" s="76"/>
      <c r="FY199" s="76"/>
      <c r="FZ199" s="76"/>
      <c r="GA199" s="76"/>
      <c r="GB199" s="76"/>
      <c r="GC199" s="76"/>
      <c r="GD199" s="76"/>
      <c r="GE199" s="76"/>
      <c r="GF199" s="76"/>
      <c r="GG199" s="76"/>
      <c r="GH199" s="76"/>
      <c r="GI199" s="76"/>
      <c r="GJ199" s="76"/>
      <c r="GK199" s="76"/>
      <c r="GL199" s="76"/>
      <c r="GM199" s="76"/>
      <c r="GN199" s="76"/>
      <c r="GO199" s="76"/>
      <c r="GP199" s="76"/>
      <c r="GQ199" s="76"/>
      <c r="GR199" s="76"/>
      <c r="GS199" s="76"/>
      <c r="GT199" s="76"/>
      <c r="GU199" s="76"/>
      <c r="GV199" s="76"/>
      <c r="GW199" s="76"/>
      <c r="GX199" s="76"/>
      <c r="GY199" s="76"/>
      <c r="GZ199" s="76"/>
      <c r="HA199" s="76"/>
      <c r="HB199" s="76"/>
      <c r="HC199" s="76"/>
      <c r="HD199" s="76"/>
      <c r="HE199" s="76"/>
      <c r="HF199" s="76"/>
      <c r="HG199" s="76"/>
      <c r="HH199" s="76"/>
      <c r="HI199" s="76"/>
      <c r="HJ199" s="76"/>
      <c r="HK199" s="76"/>
      <c r="HL199" s="76"/>
      <c r="HM199" s="76"/>
      <c r="HN199" s="76"/>
      <c r="HO199" s="76"/>
      <c r="HP199" s="76"/>
      <c r="HQ199" s="76"/>
      <c r="HR199" s="76"/>
      <c r="HS199" s="76"/>
      <c r="HT199" s="76"/>
      <c r="HU199" s="76"/>
      <c r="HV199" s="76"/>
      <c r="HW199" s="76"/>
      <c r="HX199" s="76"/>
      <c r="HY199" s="76"/>
      <c r="HZ199" s="76"/>
      <c r="IA199" s="76"/>
      <c r="IB199" s="76"/>
      <c r="IC199" s="76"/>
      <c r="ID199" s="76"/>
      <c r="IE199" s="76"/>
      <c r="IF199" s="76"/>
      <c r="IG199" s="76"/>
      <c r="IH199" s="76"/>
      <c r="II199" s="76"/>
      <c r="IJ199" s="76"/>
      <c r="IK199" s="76"/>
      <c r="IL199" s="76"/>
      <c r="IM199" s="76"/>
      <c r="IN199" s="76"/>
      <c r="IO199" s="76"/>
      <c r="IP199" s="76"/>
      <c r="IQ199" s="76"/>
      <c r="IR199" s="76"/>
      <c r="IS199" s="76"/>
      <c r="IT199" s="76"/>
      <c r="IU199" s="76"/>
      <c r="IV199" s="76"/>
      <c r="IW199" s="76"/>
    </row>
    <row r="200" spans="1:257">
      <c r="A200" s="55"/>
      <c r="B200" s="102"/>
      <c r="C200" s="102"/>
      <c r="D200" s="102"/>
      <c r="E200" s="102"/>
      <c r="F200" s="102"/>
      <c r="G200" s="102"/>
      <c r="H200" s="102"/>
      <c r="I200" s="103"/>
      <c r="J200" s="104"/>
      <c r="K200" s="104"/>
    </row>
    <row r="201" spans="1:257">
      <c r="A201" s="55"/>
      <c r="B201" s="102"/>
      <c r="C201" s="102"/>
      <c r="D201" s="102"/>
      <c r="E201" s="102"/>
      <c r="F201" s="102"/>
      <c r="G201" s="68"/>
      <c r="H201" s="68"/>
      <c r="J201" s="69"/>
      <c r="K201" s="69"/>
    </row>
    <row r="202" spans="1:257">
      <c r="A202" s="55"/>
      <c r="B202" s="102"/>
      <c r="C202" s="102"/>
      <c r="D202" s="102"/>
      <c r="E202" s="102"/>
      <c r="F202" s="102"/>
      <c r="G202" s="68"/>
      <c r="H202" s="68"/>
      <c r="J202" s="69"/>
      <c r="K202" s="69"/>
    </row>
    <row r="203" spans="1:257">
      <c r="A203" s="55"/>
      <c r="B203" s="102"/>
      <c r="C203" s="102"/>
      <c r="D203" s="102"/>
      <c r="E203" s="102"/>
      <c r="F203" s="102"/>
      <c r="G203" s="68"/>
      <c r="H203" s="68"/>
      <c r="J203" s="69"/>
      <c r="K203" s="69"/>
    </row>
    <row r="204" spans="1:257">
      <c r="A204" s="86"/>
      <c r="B204" s="102"/>
      <c r="C204" s="106"/>
      <c r="D204" s="106"/>
      <c r="E204" s="106"/>
      <c r="F204" s="68"/>
      <c r="G204" s="68"/>
      <c r="H204" s="68"/>
      <c r="I204" s="107"/>
      <c r="J204" s="107"/>
      <c r="K204" s="107"/>
    </row>
    <row r="205" spans="1:257">
      <c r="A205" s="86"/>
      <c r="B205" s="102"/>
      <c r="C205" s="106"/>
      <c r="D205" s="106"/>
      <c r="E205" s="106"/>
      <c r="F205" s="68"/>
      <c r="G205" s="68"/>
      <c r="H205" s="68"/>
      <c r="I205" s="107"/>
      <c r="J205" s="107"/>
      <c r="K205" s="107"/>
      <c r="L205" s="132"/>
      <c r="M205" s="132"/>
      <c r="N205" s="132"/>
      <c r="O205" s="133"/>
      <c r="P205" s="134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  <c r="BZ205" s="68"/>
      <c r="CA205" s="68"/>
      <c r="CB205" s="68"/>
      <c r="CC205" s="68"/>
      <c r="CD205" s="68"/>
      <c r="CE205" s="68"/>
      <c r="CF205" s="68"/>
      <c r="CG205" s="68"/>
      <c r="CH205" s="68"/>
      <c r="CI205" s="68"/>
      <c r="CJ205" s="68"/>
      <c r="CK205" s="68"/>
      <c r="CL205" s="68"/>
      <c r="CM205" s="68"/>
      <c r="CN205" s="68"/>
      <c r="CO205" s="68"/>
      <c r="CP205" s="68"/>
      <c r="CQ205" s="68"/>
      <c r="CR205" s="68"/>
      <c r="CS205" s="68"/>
      <c r="CT205" s="68"/>
      <c r="CU205" s="68"/>
      <c r="CV205" s="68"/>
      <c r="CW205" s="68"/>
      <c r="CX205" s="68"/>
      <c r="CY205" s="68"/>
      <c r="CZ205" s="68"/>
      <c r="DA205" s="68"/>
      <c r="DB205" s="68"/>
      <c r="DC205" s="68"/>
      <c r="DD205" s="68"/>
      <c r="DE205" s="68"/>
      <c r="DF205" s="68"/>
      <c r="DG205" s="68"/>
      <c r="DH205" s="68"/>
      <c r="DI205" s="68"/>
      <c r="DJ205" s="68"/>
      <c r="DK205" s="68"/>
      <c r="DL205" s="68"/>
      <c r="DM205" s="68"/>
      <c r="DN205" s="68"/>
      <c r="DO205" s="68"/>
      <c r="DP205" s="68"/>
      <c r="DQ205" s="68"/>
      <c r="DR205" s="68"/>
      <c r="DS205" s="68"/>
      <c r="DT205" s="68"/>
      <c r="DU205" s="68"/>
      <c r="DV205" s="68"/>
      <c r="DW205" s="68"/>
      <c r="DX205" s="68"/>
      <c r="DY205" s="68"/>
      <c r="DZ205" s="68"/>
      <c r="EA205" s="68"/>
      <c r="EB205" s="68"/>
      <c r="EC205" s="68"/>
      <c r="ED205" s="68"/>
      <c r="EE205" s="68"/>
      <c r="EF205" s="68"/>
      <c r="EG205" s="68"/>
      <c r="EH205" s="68"/>
      <c r="EI205" s="68"/>
      <c r="EJ205" s="68"/>
      <c r="EK205" s="68"/>
      <c r="EL205" s="68"/>
      <c r="EM205" s="68"/>
      <c r="EN205" s="68"/>
      <c r="EO205" s="68"/>
      <c r="EP205" s="68"/>
      <c r="EQ205" s="68"/>
      <c r="ER205" s="68"/>
      <c r="ES205" s="68"/>
      <c r="ET205" s="68"/>
      <c r="EU205" s="68"/>
      <c r="EV205" s="68"/>
      <c r="EW205" s="68"/>
      <c r="EX205" s="68"/>
      <c r="EY205" s="68"/>
      <c r="EZ205" s="68"/>
      <c r="FA205" s="68"/>
      <c r="FB205" s="68"/>
      <c r="FC205" s="68"/>
      <c r="FD205" s="68"/>
      <c r="FE205" s="68"/>
      <c r="FF205" s="68"/>
      <c r="FG205" s="68"/>
      <c r="FH205" s="68"/>
      <c r="FI205" s="68"/>
      <c r="FJ205" s="68"/>
      <c r="FK205" s="68"/>
      <c r="FL205" s="68"/>
      <c r="FM205" s="68"/>
      <c r="FN205" s="68"/>
      <c r="FO205" s="68"/>
      <c r="FP205" s="68"/>
      <c r="FQ205" s="68"/>
      <c r="FR205" s="68"/>
      <c r="FS205" s="68"/>
      <c r="FT205" s="68"/>
      <c r="FU205" s="68"/>
      <c r="FV205" s="68"/>
      <c r="FW205" s="68"/>
      <c r="FX205" s="68"/>
      <c r="FY205" s="68"/>
      <c r="FZ205" s="68"/>
      <c r="GA205" s="68"/>
      <c r="GB205" s="68"/>
      <c r="GC205" s="68"/>
      <c r="GD205" s="68"/>
      <c r="GE205" s="68"/>
      <c r="GF205" s="68"/>
      <c r="GG205" s="68"/>
      <c r="GH205" s="68"/>
      <c r="GI205" s="68"/>
      <c r="GJ205" s="68"/>
      <c r="GK205" s="68"/>
      <c r="GL205" s="68"/>
      <c r="GM205" s="68"/>
      <c r="GN205" s="68"/>
      <c r="GO205" s="68"/>
      <c r="GP205" s="68"/>
      <c r="GQ205" s="68"/>
      <c r="GR205" s="68"/>
      <c r="GS205" s="68"/>
      <c r="GT205" s="68"/>
      <c r="GU205" s="68"/>
      <c r="GV205" s="68"/>
      <c r="GW205" s="68"/>
      <c r="GX205" s="68"/>
      <c r="GY205" s="68"/>
      <c r="GZ205" s="68"/>
      <c r="HA205" s="68"/>
      <c r="HB205" s="68"/>
      <c r="HC205" s="68"/>
      <c r="HD205" s="68"/>
      <c r="HE205" s="68"/>
      <c r="HF205" s="68"/>
      <c r="HG205" s="68"/>
      <c r="HH205" s="68"/>
      <c r="HI205" s="68"/>
      <c r="HJ205" s="68"/>
      <c r="HK205" s="68"/>
      <c r="HL205" s="68"/>
      <c r="HM205" s="68"/>
      <c r="HN205" s="68"/>
      <c r="HO205" s="68"/>
      <c r="HP205" s="68"/>
      <c r="HQ205" s="68"/>
      <c r="HR205" s="68"/>
      <c r="HS205" s="68"/>
      <c r="HT205" s="68"/>
      <c r="HU205" s="68"/>
      <c r="HV205" s="68"/>
      <c r="HW205" s="68"/>
      <c r="HX205" s="68"/>
      <c r="HY205" s="68"/>
      <c r="HZ205" s="68"/>
      <c r="IA205" s="68"/>
      <c r="IB205" s="68"/>
      <c r="IC205" s="68"/>
      <c r="ID205" s="68"/>
      <c r="IE205" s="68"/>
      <c r="IF205" s="68"/>
      <c r="IG205" s="68"/>
      <c r="IH205" s="68"/>
      <c r="II205" s="68"/>
      <c r="IJ205" s="68"/>
      <c r="IK205" s="68"/>
      <c r="IL205" s="68"/>
      <c r="IM205" s="68"/>
      <c r="IN205" s="68"/>
      <c r="IO205" s="68"/>
      <c r="IP205" s="68"/>
      <c r="IQ205" s="68"/>
      <c r="IR205" s="68"/>
      <c r="IS205" s="68"/>
      <c r="IT205" s="68"/>
      <c r="IU205" s="68"/>
      <c r="IV205" s="68"/>
      <c r="IW205" s="68"/>
    </row>
    <row r="206" spans="1:257">
      <c r="A206" s="86"/>
      <c r="B206" s="102"/>
      <c r="C206" s="106"/>
      <c r="D206" s="106"/>
      <c r="E206" s="106"/>
      <c r="F206" s="68"/>
      <c r="G206" s="68"/>
      <c r="H206" s="68"/>
      <c r="I206" s="107"/>
      <c r="J206" s="107"/>
      <c r="K206" s="107"/>
    </row>
    <row r="207" spans="1:257">
      <c r="A207" s="64"/>
      <c r="B207" s="65"/>
      <c r="C207" s="65"/>
      <c r="D207" s="65"/>
      <c r="E207" s="65"/>
      <c r="F207" s="65"/>
      <c r="G207" s="65"/>
      <c r="H207" s="65"/>
      <c r="I207" s="66"/>
      <c r="J207" s="67"/>
      <c r="K207" s="67"/>
    </row>
    <row r="208" spans="1:257">
      <c r="A208" s="71"/>
      <c r="B208" s="72"/>
      <c r="C208" s="72"/>
      <c r="D208" s="72"/>
      <c r="E208" s="73"/>
      <c r="F208" s="73"/>
      <c r="G208" s="73"/>
      <c r="H208" s="73"/>
      <c r="I208" s="74"/>
      <c r="J208" s="73"/>
      <c r="K208" s="73"/>
    </row>
    <row r="209" spans="1:13">
      <c r="A209" s="75"/>
      <c r="B209" s="76"/>
      <c r="C209" s="76"/>
      <c r="D209" s="76"/>
      <c r="G209" s="76"/>
      <c r="H209" s="76"/>
      <c r="I209" s="77"/>
      <c r="J209" s="77"/>
      <c r="K209" s="77"/>
      <c r="L209" s="69"/>
      <c r="M209" s="69"/>
    </row>
    <row r="210" spans="1:13">
      <c r="A210" s="78"/>
      <c r="B210" s="79"/>
      <c r="C210" s="80"/>
      <c r="D210" s="80"/>
      <c r="E210" s="80"/>
      <c r="F210" s="80"/>
      <c r="G210" s="81"/>
      <c r="H210" s="82"/>
      <c r="I210" s="82"/>
      <c r="J210" s="83"/>
      <c r="K210" s="83"/>
      <c r="L210" s="69"/>
      <c r="M210" s="69"/>
    </row>
    <row r="211" spans="1:13">
      <c r="A211" s="78"/>
      <c r="B211" s="80"/>
      <c r="C211" s="80"/>
      <c r="D211" s="80"/>
      <c r="E211" s="80"/>
      <c r="F211" s="80"/>
      <c r="G211" s="84"/>
      <c r="H211" s="80"/>
      <c r="I211" s="80"/>
      <c r="J211" s="80"/>
      <c r="K211" s="80"/>
      <c r="L211" s="69"/>
      <c r="M211" s="69"/>
    </row>
    <row r="212" spans="1:13">
      <c r="A212" s="78"/>
      <c r="B212" s="83"/>
      <c r="C212" s="83"/>
      <c r="D212" s="85"/>
      <c r="E212" s="83"/>
      <c r="F212" s="83"/>
      <c r="G212" s="83"/>
      <c r="H212" s="83"/>
      <c r="I212" s="83"/>
      <c r="J212" s="83"/>
      <c r="K212" s="83"/>
      <c r="L212" s="69"/>
      <c r="M212" s="69"/>
    </row>
    <row r="213" spans="1:13">
      <c r="A213" s="78"/>
      <c r="B213" s="83"/>
      <c r="C213" s="80"/>
      <c r="D213" s="80"/>
      <c r="E213" s="80"/>
      <c r="F213" s="80"/>
      <c r="G213" s="83"/>
      <c r="H213" s="80"/>
      <c r="I213" s="80"/>
      <c r="J213" s="80"/>
      <c r="K213" s="80"/>
      <c r="L213" s="69"/>
      <c r="M213" s="69"/>
    </row>
    <row r="214" spans="1:13">
      <c r="A214" s="78"/>
      <c r="B214" s="83"/>
      <c r="C214" s="80"/>
      <c r="D214" s="80"/>
      <c r="E214" s="80"/>
      <c r="F214" s="80"/>
      <c r="G214" s="83"/>
      <c r="H214" s="80"/>
      <c r="I214" s="80"/>
      <c r="J214" s="80"/>
      <c r="K214" s="80"/>
      <c r="L214" s="69"/>
      <c r="M214" s="69"/>
    </row>
    <row r="215" spans="1:13">
      <c r="A215" s="7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69"/>
      <c r="M215" s="69"/>
    </row>
    <row r="216" spans="1:13">
      <c r="A216" s="108"/>
      <c r="B216" s="114"/>
      <c r="C216" s="114"/>
      <c r="D216" s="114"/>
      <c r="E216" s="114"/>
      <c r="F216" s="91"/>
      <c r="G216" s="92"/>
      <c r="H216" s="92"/>
      <c r="I216" s="92"/>
      <c r="J216" s="92"/>
      <c r="K216" s="92"/>
      <c r="L216" s="69"/>
      <c r="M216" s="69"/>
    </row>
    <row r="217" spans="1:13" ht="12.75">
      <c r="A217" s="110"/>
      <c r="B217" s="111"/>
      <c r="C217" s="111"/>
      <c r="D217" s="111"/>
      <c r="E217" s="111"/>
      <c r="F217" s="96"/>
      <c r="G217" s="119"/>
      <c r="H217" s="119"/>
      <c r="I217" s="119"/>
      <c r="J217" s="92"/>
      <c r="K217" s="92"/>
      <c r="L217" s="69"/>
      <c r="M217" s="69"/>
    </row>
    <row r="218" spans="1:13">
      <c r="A218" s="86"/>
      <c r="B218" s="115"/>
      <c r="C218" s="115"/>
      <c r="D218" s="115"/>
      <c r="E218" s="115"/>
      <c r="F218" s="96"/>
      <c r="G218" s="98"/>
      <c r="H218" s="98"/>
      <c r="I218" s="98"/>
      <c r="J218" s="98"/>
      <c r="K218" s="98"/>
      <c r="L218" s="69"/>
      <c r="M218" s="69"/>
    </row>
    <row r="219" spans="1:13">
      <c r="A219" s="86"/>
      <c r="B219" s="115"/>
      <c r="C219" s="115"/>
      <c r="D219" s="115"/>
      <c r="E219" s="115"/>
      <c r="F219" s="96"/>
      <c r="G219" s="98"/>
      <c r="H219" s="98"/>
      <c r="I219" s="98"/>
      <c r="J219" s="98"/>
      <c r="K219" s="98"/>
      <c r="L219" s="69"/>
      <c r="M219" s="69"/>
    </row>
    <row r="220" spans="1:13">
      <c r="A220" s="86"/>
      <c r="B220" s="115"/>
      <c r="C220" s="115"/>
      <c r="D220" s="115"/>
      <c r="E220" s="115"/>
      <c r="F220" s="96"/>
      <c r="G220" s="98"/>
      <c r="H220" s="98"/>
      <c r="I220" s="98"/>
      <c r="J220" s="98"/>
      <c r="K220" s="98"/>
      <c r="L220" s="69"/>
      <c r="M220" s="69"/>
    </row>
    <row r="221" spans="1:13">
      <c r="A221" s="86"/>
      <c r="B221" s="115"/>
      <c r="C221" s="115"/>
      <c r="D221" s="115"/>
      <c r="E221" s="115"/>
      <c r="F221" s="96"/>
      <c r="G221" s="98"/>
      <c r="H221" s="98"/>
      <c r="I221" s="98"/>
      <c r="J221" s="98"/>
      <c r="K221" s="98"/>
      <c r="L221" s="69"/>
      <c r="M221" s="69"/>
    </row>
    <row r="222" spans="1:13">
      <c r="A222" s="86"/>
      <c r="B222" s="115"/>
      <c r="C222" s="115"/>
      <c r="D222" s="115"/>
      <c r="E222" s="115"/>
      <c r="F222" s="96"/>
      <c r="G222" s="98"/>
      <c r="H222" s="98"/>
      <c r="I222" s="98"/>
      <c r="J222" s="98"/>
      <c r="K222" s="98"/>
      <c r="L222" s="69"/>
      <c r="M222" s="69"/>
    </row>
    <row r="223" spans="1:13">
      <c r="A223" s="86"/>
      <c r="B223" s="115"/>
      <c r="C223" s="115"/>
      <c r="D223" s="115"/>
      <c r="E223" s="115"/>
      <c r="F223" s="96"/>
      <c r="G223" s="98"/>
      <c r="H223" s="98"/>
      <c r="I223" s="98"/>
      <c r="J223" s="98"/>
      <c r="K223" s="98"/>
      <c r="L223" s="69"/>
      <c r="M223" s="69"/>
    </row>
    <row r="224" spans="1:13">
      <c r="A224" s="86"/>
      <c r="B224" s="115"/>
      <c r="C224" s="115"/>
      <c r="D224" s="115"/>
      <c r="E224" s="115"/>
      <c r="F224" s="96"/>
      <c r="G224" s="98"/>
      <c r="H224" s="98"/>
      <c r="I224" s="98"/>
      <c r="J224" s="98"/>
      <c r="K224" s="98"/>
      <c r="L224" s="69"/>
      <c r="M224" s="69"/>
    </row>
    <row r="225" spans="1:13">
      <c r="A225" s="86"/>
      <c r="B225" s="115"/>
      <c r="C225" s="115"/>
      <c r="D225" s="115"/>
      <c r="E225" s="115"/>
      <c r="F225" s="96"/>
      <c r="G225" s="98"/>
      <c r="H225" s="98"/>
      <c r="I225" s="98"/>
      <c r="J225" s="98"/>
      <c r="K225" s="98"/>
      <c r="L225" s="69"/>
      <c r="M225" s="69"/>
    </row>
    <row r="226" spans="1:13">
      <c r="A226" s="86"/>
      <c r="B226" s="115"/>
      <c r="C226" s="115"/>
      <c r="D226" s="115"/>
      <c r="E226" s="115"/>
      <c r="F226" s="96"/>
      <c r="G226" s="98"/>
      <c r="H226" s="98"/>
      <c r="I226" s="98"/>
      <c r="J226" s="98"/>
      <c r="K226" s="98"/>
      <c r="L226" s="69"/>
      <c r="M226" s="69"/>
    </row>
    <row r="227" spans="1:13">
      <c r="A227" s="86"/>
      <c r="B227" s="115"/>
      <c r="C227" s="115"/>
      <c r="D227" s="115"/>
      <c r="E227" s="115"/>
      <c r="F227" s="96"/>
      <c r="G227" s="98"/>
      <c r="H227" s="98"/>
      <c r="I227" s="98"/>
      <c r="J227" s="98"/>
      <c r="K227" s="98"/>
      <c r="L227" s="69"/>
      <c r="M227" s="69"/>
    </row>
    <row r="228" spans="1:13">
      <c r="A228" s="86"/>
      <c r="B228" s="115"/>
      <c r="C228" s="115"/>
      <c r="D228" s="115"/>
      <c r="E228" s="115"/>
      <c r="F228" s="96"/>
      <c r="G228" s="98"/>
      <c r="H228" s="98"/>
      <c r="I228" s="98"/>
      <c r="J228" s="98"/>
      <c r="K228" s="98"/>
      <c r="L228" s="69"/>
      <c r="M228" s="69"/>
    </row>
    <row r="229" spans="1:13">
      <c r="A229" s="86"/>
      <c r="B229" s="115"/>
      <c r="C229" s="115"/>
      <c r="D229" s="115"/>
      <c r="E229" s="115"/>
      <c r="F229" s="96"/>
      <c r="G229" s="98"/>
      <c r="H229" s="98"/>
      <c r="I229" s="98"/>
      <c r="J229" s="98"/>
      <c r="K229" s="98"/>
      <c r="L229" s="69"/>
      <c r="M229" s="69"/>
    </row>
    <row r="230" spans="1:13">
      <c r="A230" s="86"/>
      <c r="B230" s="115"/>
      <c r="C230" s="115"/>
      <c r="D230" s="115"/>
      <c r="E230" s="115"/>
      <c r="F230" s="96"/>
      <c r="G230" s="98"/>
      <c r="H230" s="98"/>
      <c r="I230" s="98"/>
      <c r="J230" s="98"/>
      <c r="K230" s="98"/>
      <c r="L230" s="69"/>
      <c r="M230" s="69"/>
    </row>
    <row r="231" spans="1:13">
      <c r="A231" s="86"/>
      <c r="B231" s="115"/>
      <c r="C231" s="115"/>
      <c r="D231" s="115"/>
      <c r="E231" s="115"/>
      <c r="F231" s="96"/>
      <c r="G231" s="98"/>
      <c r="H231" s="98"/>
      <c r="I231" s="98"/>
      <c r="J231" s="98"/>
      <c r="K231" s="98"/>
      <c r="L231" s="69"/>
      <c r="M231" s="69"/>
    </row>
    <row r="232" spans="1:13">
      <c r="A232" s="86"/>
      <c r="B232" s="115"/>
      <c r="C232" s="115"/>
      <c r="D232" s="115"/>
      <c r="E232" s="115"/>
      <c r="F232" s="96"/>
      <c r="G232" s="98"/>
      <c r="H232" s="98"/>
      <c r="I232" s="98"/>
      <c r="J232" s="98"/>
      <c r="K232" s="98"/>
      <c r="L232" s="69"/>
      <c r="M232" s="69"/>
    </row>
    <row r="233" spans="1:13">
      <c r="A233" s="86"/>
      <c r="B233" s="115"/>
      <c r="C233" s="115"/>
      <c r="D233" s="115"/>
      <c r="E233" s="115"/>
      <c r="F233" s="96"/>
      <c r="G233" s="98"/>
      <c r="H233" s="98"/>
      <c r="I233" s="98"/>
      <c r="J233" s="98"/>
      <c r="K233" s="98"/>
      <c r="L233" s="69"/>
      <c r="M233" s="69"/>
    </row>
    <row r="234" spans="1:13">
      <c r="A234" s="86"/>
      <c r="B234" s="115"/>
      <c r="C234" s="115"/>
      <c r="D234" s="115"/>
      <c r="E234" s="115"/>
      <c r="F234" s="96"/>
      <c r="G234" s="98"/>
      <c r="H234" s="98"/>
      <c r="I234" s="98"/>
      <c r="J234" s="98"/>
      <c r="K234" s="98"/>
      <c r="L234" s="69"/>
      <c r="M234" s="69"/>
    </row>
    <row r="235" spans="1:13">
      <c r="A235" s="86"/>
      <c r="B235" s="115"/>
      <c r="C235" s="115"/>
      <c r="D235" s="115"/>
      <c r="E235" s="115"/>
      <c r="F235" s="96"/>
      <c r="G235" s="98"/>
      <c r="H235" s="98"/>
      <c r="I235" s="98"/>
      <c r="J235" s="98"/>
      <c r="K235" s="98"/>
      <c r="L235" s="69"/>
      <c r="M235" s="69"/>
    </row>
    <row r="236" spans="1:13">
      <c r="A236" s="86"/>
      <c r="B236" s="115"/>
      <c r="C236" s="115"/>
      <c r="D236" s="115"/>
      <c r="E236" s="115"/>
      <c r="F236" s="96"/>
      <c r="G236" s="98"/>
      <c r="H236" s="98"/>
      <c r="I236" s="98"/>
      <c r="J236" s="98"/>
      <c r="K236" s="98"/>
      <c r="L236" s="69"/>
      <c r="M236" s="69"/>
    </row>
    <row r="237" spans="1:13">
      <c r="A237" s="86"/>
      <c r="B237" s="115"/>
      <c r="C237" s="115"/>
      <c r="D237" s="115"/>
      <c r="E237" s="115"/>
      <c r="F237" s="96"/>
      <c r="G237" s="98"/>
      <c r="H237" s="98"/>
      <c r="I237" s="98"/>
      <c r="J237" s="98"/>
      <c r="K237" s="98"/>
      <c r="L237" s="69"/>
      <c r="M237" s="69"/>
    </row>
    <row r="238" spans="1:13">
      <c r="A238" s="86"/>
      <c r="B238" s="115"/>
      <c r="C238" s="115"/>
      <c r="D238" s="115"/>
      <c r="E238" s="115"/>
      <c r="F238" s="96"/>
      <c r="G238" s="98"/>
      <c r="H238" s="98"/>
      <c r="I238" s="98"/>
      <c r="J238" s="98"/>
      <c r="K238" s="98"/>
      <c r="L238" s="69"/>
      <c r="M238" s="69"/>
    </row>
    <row r="239" spans="1:13">
      <c r="A239" s="86"/>
      <c r="B239" s="115"/>
      <c r="C239" s="115"/>
      <c r="D239" s="115"/>
      <c r="E239" s="115"/>
      <c r="F239" s="96"/>
      <c r="G239" s="98"/>
      <c r="H239" s="98"/>
      <c r="I239" s="98"/>
      <c r="J239" s="98"/>
      <c r="K239" s="98"/>
      <c r="L239" s="69"/>
      <c r="M239" s="69"/>
    </row>
    <row r="240" spans="1:13">
      <c r="A240" s="86"/>
      <c r="B240" s="115"/>
      <c r="C240" s="115"/>
      <c r="D240" s="115"/>
      <c r="E240" s="115"/>
      <c r="F240" s="96"/>
      <c r="G240" s="98"/>
      <c r="H240" s="98"/>
      <c r="I240" s="98"/>
      <c r="J240" s="98"/>
      <c r="K240" s="98"/>
      <c r="L240" s="69"/>
      <c r="M240" s="69"/>
    </row>
    <row r="241" spans="1:13">
      <c r="A241" s="86"/>
      <c r="B241" s="115"/>
      <c r="C241" s="115"/>
      <c r="D241" s="115"/>
      <c r="E241" s="115"/>
      <c r="F241" s="96"/>
      <c r="G241" s="98"/>
      <c r="H241" s="98"/>
      <c r="I241" s="98"/>
      <c r="J241" s="98"/>
      <c r="K241" s="98"/>
      <c r="L241" s="69"/>
      <c r="M241" s="69"/>
    </row>
    <row r="242" spans="1:13">
      <c r="A242" s="86"/>
      <c r="B242" s="115"/>
      <c r="C242" s="115"/>
      <c r="D242" s="115"/>
      <c r="E242" s="115"/>
      <c r="F242" s="96"/>
      <c r="G242" s="98"/>
      <c r="H242" s="98"/>
      <c r="I242" s="98"/>
      <c r="J242" s="98"/>
      <c r="K242" s="98"/>
      <c r="L242" s="69"/>
      <c r="M242" s="69"/>
    </row>
    <row r="243" spans="1:13">
      <c r="A243" s="86"/>
      <c r="B243" s="115"/>
      <c r="C243" s="115"/>
      <c r="D243" s="115"/>
      <c r="E243" s="115"/>
      <c r="F243" s="96"/>
      <c r="G243" s="98"/>
      <c r="H243" s="98"/>
      <c r="I243" s="98"/>
      <c r="J243" s="98"/>
      <c r="K243" s="98"/>
      <c r="L243" s="69"/>
      <c r="M243" s="69"/>
    </row>
    <row r="244" spans="1:13">
      <c r="A244" s="86"/>
      <c r="B244" s="115"/>
      <c r="C244" s="115"/>
      <c r="D244" s="115"/>
      <c r="E244" s="115"/>
      <c r="F244" s="96"/>
      <c r="G244" s="98"/>
      <c r="H244" s="98"/>
      <c r="I244" s="98"/>
      <c r="J244" s="98"/>
      <c r="K244" s="98"/>
      <c r="L244" s="69"/>
      <c r="M244" s="69"/>
    </row>
    <row r="245" spans="1:13">
      <c r="A245" s="86"/>
      <c r="B245" s="115"/>
      <c r="C245" s="115"/>
      <c r="D245" s="115"/>
      <c r="E245" s="115"/>
      <c r="F245" s="96"/>
      <c r="G245" s="98"/>
      <c r="H245" s="98"/>
      <c r="I245" s="98"/>
      <c r="J245" s="98"/>
      <c r="K245" s="98"/>
      <c r="L245" s="69"/>
      <c r="M245" s="69"/>
    </row>
    <row r="246" spans="1:13">
      <c r="A246" s="86"/>
      <c r="B246" s="115"/>
      <c r="C246" s="115"/>
      <c r="D246" s="115"/>
      <c r="E246" s="115"/>
      <c r="F246" s="96"/>
      <c r="G246" s="98"/>
      <c r="H246" s="98"/>
      <c r="I246" s="98"/>
      <c r="J246" s="98"/>
      <c r="K246" s="98"/>
      <c r="L246" s="69"/>
      <c r="M246" s="69"/>
    </row>
    <row r="247" spans="1:13">
      <c r="A247" s="86"/>
      <c r="B247" s="115"/>
      <c r="C247" s="115"/>
      <c r="D247" s="115"/>
      <c r="E247" s="115"/>
      <c r="F247" s="96"/>
      <c r="G247" s="98"/>
      <c r="H247" s="98"/>
      <c r="I247" s="98"/>
      <c r="J247" s="98"/>
      <c r="K247" s="98"/>
      <c r="L247" s="69"/>
      <c r="M247" s="69"/>
    </row>
    <row r="248" spans="1:13">
      <c r="A248" s="86"/>
      <c r="B248" s="115"/>
      <c r="C248" s="115"/>
      <c r="D248" s="115"/>
      <c r="E248" s="115"/>
      <c r="F248" s="96"/>
      <c r="G248" s="98"/>
      <c r="H248" s="98"/>
      <c r="I248" s="98"/>
      <c r="J248" s="98"/>
      <c r="K248" s="98"/>
      <c r="L248" s="69"/>
      <c r="M248" s="69"/>
    </row>
    <row r="249" spans="1:13">
      <c r="A249" s="86"/>
      <c r="B249" s="115"/>
      <c r="C249" s="115"/>
      <c r="D249" s="115"/>
      <c r="E249" s="115"/>
      <c r="F249" s="96"/>
      <c r="G249" s="98"/>
      <c r="H249" s="98"/>
      <c r="I249" s="98"/>
      <c r="J249" s="98"/>
      <c r="K249" s="98"/>
      <c r="L249" s="69"/>
      <c r="M249" s="69"/>
    </row>
    <row r="250" spans="1:13" ht="12.75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69"/>
      <c r="M250" s="69"/>
    </row>
    <row r="251" spans="1:13">
      <c r="A251" s="55"/>
      <c r="B251" s="102"/>
      <c r="C251" s="102"/>
      <c r="D251" s="102"/>
      <c r="E251" s="102"/>
      <c r="F251" s="102"/>
      <c r="G251" s="102"/>
      <c r="H251" s="102"/>
      <c r="I251" s="103"/>
      <c r="J251" s="104"/>
      <c r="K251" s="104"/>
      <c r="L251" s="69"/>
      <c r="M251" s="69"/>
    </row>
    <row r="252" spans="1:13">
      <c r="A252" s="55"/>
      <c r="B252" s="102"/>
      <c r="C252" s="102"/>
      <c r="D252" s="102"/>
      <c r="E252" s="102"/>
      <c r="F252" s="102"/>
      <c r="G252" s="102"/>
      <c r="H252" s="102"/>
      <c r="I252" s="103"/>
      <c r="J252" s="104"/>
      <c r="K252" s="104"/>
      <c r="L252" s="69"/>
      <c r="M252" s="69"/>
    </row>
    <row r="253" spans="1:13">
      <c r="A253" s="55"/>
      <c r="B253" s="102"/>
      <c r="C253" s="102"/>
      <c r="D253" s="102"/>
      <c r="E253" s="102"/>
      <c r="F253" s="102"/>
      <c r="G253" s="68"/>
      <c r="H253" s="68"/>
      <c r="J253" s="69"/>
      <c r="K253" s="69"/>
      <c r="L253" s="69"/>
      <c r="M253" s="69"/>
    </row>
    <row r="254" spans="1:13">
      <c r="A254" s="55"/>
      <c r="B254" s="102"/>
      <c r="C254" s="102"/>
      <c r="D254" s="102"/>
      <c r="E254" s="102"/>
      <c r="F254" s="102"/>
      <c r="G254" s="68"/>
      <c r="H254" s="68"/>
      <c r="J254" s="69"/>
      <c r="K254" s="69"/>
      <c r="L254" s="69"/>
      <c r="M254" s="69"/>
    </row>
    <row r="255" spans="1:13">
      <c r="A255" s="55"/>
      <c r="B255" s="102"/>
      <c r="C255" s="102"/>
      <c r="D255" s="102"/>
      <c r="E255" s="102"/>
      <c r="F255" s="102"/>
      <c r="G255" s="68"/>
      <c r="H255" s="68"/>
      <c r="J255" s="69"/>
      <c r="K255" s="69"/>
      <c r="L255" s="69"/>
      <c r="M255" s="69"/>
    </row>
    <row r="256" spans="1:13">
      <c r="A256" s="86"/>
      <c r="B256" s="102"/>
      <c r="C256" s="106"/>
      <c r="D256" s="106"/>
      <c r="E256" s="106"/>
      <c r="F256" s="68"/>
      <c r="G256" s="68"/>
      <c r="H256" s="68"/>
      <c r="I256" s="107"/>
      <c r="J256" s="107"/>
      <c r="K256" s="107"/>
      <c r="L256" s="69"/>
      <c r="M256" s="69"/>
    </row>
    <row r="257" spans="1:13">
      <c r="B257" s="104"/>
      <c r="C257" s="104"/>
      <c r="D257" s="104"/>
      <c r="E257" s="121"/>
      <c r="F257" s="121"/>
      <c r="I257" s="69"/>
      <c r="J257" s="69"/>
      <c r="K257" s="69"/>
      <c r="L257" s="69"/>
      <c r="M257" s="69"/>
    </row>
    <row r="258" spans="1:13" ht="12.75">
      <c r="A258" s="62"/>
      <c r="B258" s="104"/>
      <c r="C258" s="104"/>
      <c r="D258" s="104"/>
      <c r="E258" s="121"/>
      <c r="F258" s="121"/>
      <c r="I258" s="69"/>
      <c r="J258" s="69"/>
      <c r="K258" s="69"/>
      <c r="L258" s="69"/>
      <c r="M258" s="69"/>
    </row>
    <row r="259" spans="1:13">
      <c r="A259" s="122"/>
      <c r="B259" s="104"/>
      <c r="C259" s="104"/>
      <c r="D259" s="104"/>
      <c r="E259" s="121"/>
      <c r="F259" s="121"/>
      <c r="I259" s="69"/>
      <c r="J259" s="69"/>
      <c r="K259" s="69"/>
      <c r="L259" s="69"/>
      <c r="M259" s="69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C1 offences</vt:lpstr>
      <vt:lpstr>Table C1.1</vt:lpstr>
      <vt:lpstr>  Table - C1.2</vt:lpstr>
    </vt:vector>
  </TitlesOfParts>
  <Company>Scottish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u415109</dc:creator>
  <cp:lastModifiedBy>Lee Barnsdale</cp:lastModifiedBy>
  <dcterms:created xsi:type="dcterms:W3CDTF">2018-10-22T10:09:36Z</dcterms:created>
  <dcterms:modified xsi:type="dcterms:W3CDTF">2018-11-22T14:47:22Z</dcterms:modified>
</cp:coreProperties>
</file>