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PH_Topics\Drugs\2 - Social Harm\December 2019\"/>
    </mc:Choice>
  </mc:AlternateContent>
  <bookViews>
    <workbookView xWindow="0" yWindow="0" windowWidth="19200" windowHeight="10860" activeTab="2"/>
  </bookViews>
  <sheets>
    <sheet name="C1 offences" sheetId="1" r:id="rId1"/>
    <sheet name="Table C1.1" sheetId="2" r:id="rId2"/>
    <sheet name="  Table - C1.2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3" i="3" l="1"/>
  <c r="H43" i="3"/>
  <c r="G43" i="3"/>
  <c r="E43" i="3"/>
  <c r="J43" i="3" s="1"/>
  <c r="I42" i="3"/>
  <c r="H42" i="3"/>
  <c r="G42" i="3"/>
  <c r="E42" i="3"/>
  <c r="J42" i="3" s="1"/>
  <c r="I41" i="3"/>
  <c r="H41" i="3"/>
  <c r="G41" i="3"/>
  <c r="E41" i="3"/>
  <c r="J41" i="3" s="1"/>
  <c r="I40" i="3"/>
  <c r="H40" i="3"/>
  <c r="G40" i="3"/>
  <c r="E40" i="3"/>
  <c r="J40" i="3" s="1"/>
  <c r="I39" i="3"/>
  <c r="H39" i="3"/>
  <c r="G39" i="3"/>
  <c r="E39" i="3"/>
  <c r="J39" i="3" s="1"/>
  <c r="I38" i="3"/>
  <c r="H38" i="3"/>
  <c r="G38" i="3"/>
  <c r="E38" i="3"/>
  <c r="J38" i="3" s="1"/>
  <c r="I37" i="3"/>
  <c r="H37" i="3"/>
  <c r="G37" i="3"/>
  <c r="E37" i="3"/>
  <c r="J37" i="3" s="1"/>
  <c r="I36" i="3"/>
  <c r="H36" i="3"/>
  <c r="G36" i="3"/>
  <c r="E36" i="3"/>
  <c r="J36" i="3" s="1"/>
  <c r="I35" i="3"/>
  <c r="H35" i="3"/>
  <c r="G35" i="3"/>
  <c r="E35" i="3"/>
  <c r="J35" i="3" s="1"/>
  <c r="I34" i="3"/>
  <c r="H34" i="3"/>
  <c r="G34" i="3"/>
  <c r="E34" i="3"/>
  <c r="J34" i="3" s="1"/>
  <c r="I33" i="3"/>
  <c r="H33" i="3"/>
  <c r="G33" i="3"/>
  <c r="E33" i="3"/>
  <c r="J33" i="3" s="1"/>
  <c r="I32" i="3"/>
  <c r="H32" i="3"/>
  <c r="G32" i="3"/>
  <c r="E32" i="3"/>
  <c r="J32" i="3" s="1"/>
  <c r="I31" i="3"/>
  <c r="H31" i="3"/>
  <c r="G31" i="3"/>
  <c r="E31" i="3"/>
  <c r="J31" i="3" s="1"/>
  <c r="I30" i="3"/>
  <c r="H30" i="3"/>
  <c r="G30" i="3"/>
  <c r="E30" i="3"/>
  <c r="J30" i="3" s="1"/>
  <c r="I29" i="3"/>
  <c r="H29" i="3"/>
  <c r="G29" i="3"/>
  <c r="E29" i="3"/>
  <c r="J29" i="3" s="1"/>
  <c r="I28" i="3"/>
  <c r="H28" i="3"/>
  <c r="G28" i="3"/>
  <c r="E28" i="3"/>
  <c r="J28" i="3" s="1"/>
  <c r="I27" i="3"/>
  <c r="H27" i="3"/>
  <c r="G27" i="3"/>
  <c r="E27" i="3"/>
  <c r="J27" i="3" s="1"/>
  <c r="I26" i="3"/>
  <c r="H26" i="3"/>
  <c r="G26" i="3"/>
  <c r="E26" i="3"/>
  <c r="J26" i="3" s="1"/>
  <c r="I25" i="3"/>
  <c r="H25" i="3"/>
  <c r="G25" i="3"/>
  <c r="E25" i="3"/>
  <c r="J25" i="3" s="1"/>
  <c r="I24" i="3"/>
  <c r="H24" i="3"/>
  <c r="G24" i="3"/>
  <c r="E24" i="3"/>
  <c r="J24" i="3" s="1"/>
  <c r="I23" i="3"/>
  <c r="H23" i="3"/>
  <c r="G23" i="3"/>
  <c r="E23" i="3"/>
  <c r="J23" i="3" s="1"/>
  <c r="I22" i="3"/>
  <c r="H22" i="3"/>
  <c r="G22" i="3"/>
  <c r="E22" i="3"/>
  <c r="J22" i="3" s="1"/>
  <c r="I21" i="3"/>
  <c r="H21" i="3"/>
  <c r="G21" i="3"/>
  <c r="E21" i="3"/>
  <c r="J21" i="3" s="1"/>
  <c r="I20" i="3"/>
  <c r="H20" i="3"/>
  <c r="G20" i="3"/>
  <c r="E20" i="3"/>
  <c r="J20" i="3" s="1"/>
  <c r="I19" i="3"/>
  <c r="H19" i="3"/>
  <c r="G19" i="3"/>
  <c r="E19" i="3"/>
  <c r="J19" i="3" s="1"/>
  <c r="I18" i="3"/>
  <c r="H18" i="3"/>
  <c r="G18" i="3"/>
  <c r="E18" i="3"/>
  <c r="J18" i="3" s="1"/>
  <c r="I17" i="3"/>
  <c r="H17" i="3"/>
  <c r="G17" i="3"/>
  <c r="E17" i="3"/>
  <c r="J17" i="3" s="1"/>
  <c r="I16" i="3"/>
  <c r="H16" i="3"/>
  <c r="G16" i="3"/>
  <c r="E16" i="3"/>
  <c r="J16" i="3" s="1"/>
  <c r="I15" i="3"/>
  <c r="H15" i="3"/>
  <c r="G15" i="3"/>
  <c r="E15" i="3"/>
  <c r="J15" i="3" s="1"/>
  <c r="I14" i="3"/>
  <c r="H14" i="3"/>
  <c r="G14" i="3"/>
  <c r="E14" i="3"/>
  <c r="J14" i="3" s="1"/>
  <c r="I13" i="3"/>
  <c r="H13" i="3"/>
  <c r="G13" i="3"/>
  <c r="E13" i="3"/>
  <c r="J13" i="3" s="1"/>
  <c r="I12" i="3"/>
  <c r="H12" i="3"/>
  <c r="G12" i="3"/>
  <c r="E12" i="3"/>
  <c r="J12" i="3" s="1"/>
  <c r="I10" i="3"/>
  <c r="H10" i="3"/>
  <c r="G10" i="3"/>
  <c r="E10" i="3"/>
  <c r="J10" i="3" s="1"/>
</calcChain>
</file>

<file path=xl/sharedStrings.xml><?xml version="1.0" encoding="utf-8"?>
<sst xmlns="http://schemas.openxmlformats.org/spreadsheetml/2006/main" count="173" uniqueCount="78">
  <si>
    <t>C1</t>
  </si>
  <si>
    <t>Crimes</t>
  </si>
  <si>
    <t>Contents</t>
  </si>
  <si>
    <t>Click on the corresponding table number to go directly to your chosen table.</t>
  </si>
  <si>
    <t>C1.1</t>
  </si>
  <si>
    <t>Drug-related crimes recorded by Police Scotland: 2007/08 - 2018/19</t>
  </si>
  <si>
    <t>C1.2</t>
  </si>
  <si>
    <t>Drug-related crimes recorded by Police Scotland; type of offence: 2018/19</t>
  </si>
  <si>
    <t>Table C1.1: Drug-related crimes recorded by the police in Scotland: 2007/08 - 2018/19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</si>
  <si>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</si>
  <si>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</si>
  <si>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</si>
  <si>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</si>
  <si>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</si>
  <si>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</si>
  <si>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</si>
  <si>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</si>
  <si>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</si>
  <si>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</si>
  <si>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</si>
  <si>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</si>
  <si>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Number</t>
  </si>
  <si>
    <t>Rate</t>
  </si>
  <si>
    <t>Scotland</t>
  </si>
  <si>
    <t>32 641</t>
  </si>
  <si>
    <t>Aberdeen City</t>
  </si>
  <si>
    <t>Aberdeenshire</t>
  </si>
  <si>
    <t>Angus</t>
  </si>
  <si>
    <t>Argyll &amp; Bute</t>
  </si>
  <si>
    <t>Ayrshire East</t>
  </si>
  <si>
    <t>Ayrshire North</t>
  </si>
  <si>
    <t>Ayrshire South</t>
  </si>
  <si>
    <t>Borders</t>
  </si>
  <si>
    <t>Clackmannanshire</t>
  </si>
  <si>
    <t>Dumfries &amp; Galloway</t>
  </si>
  <si>
    <t>Dunbartonshire East</t>
  </si>
  <si>
    <t>Dunbartonshire West</t>
  </si>
  <si>
    <t>Dundee City</t>
  </si>
  <si>
    <t>Edinburgh City</t>
  </si>
  <si>
    <t>Falkirk</t>
  </si>
  <si>
    <t>Fife</t>
  </si>
  <si>
    <t>Glasgow City</t>
  </si>
  <si>
    <t>Highland</t>
  </si>
  <si>
    <t>Inverclyde</t>
  </si>
  <si>
    <t>Lanarkshire North</t>
  </si>
  <si>
    <t>Lanarkshire South</t>
  </si>
  <si>
    <t>Lothian East</t>
  </si>
  <si>
    <t>Lothian West</t>
  </si>
  <si>
    <t>Midlothian</t>
  </si>
  <si>
    <t>Moray</t>
  </si>
  <si>
    <t>Na h-Eileanan Siar</t>
  </si>
  <si>
    <t>Orkney Islands</t>
  </si>
  <si>
    <t>Perth &amp; Kinross</t>
  </si>
  <si>
    <t>Renfrewshire</t>
  </si>
  <si>
    <t>Renfrewshire East</t>
  </si>
  <si>
    <t>Shetland Islands</t>
  </si>
  <si>
    <t>Stirling</t>
  </si>
  <si>
    <t>1. Where the crime was detected or reported.</t>
  </si>
  <si>
    <t>2. National Records of Scotland (NRS) population estimates were used to calculate the rate per 10 000 population.</t>
  </si>
  <si>
    <t>Source: The Scottish Government - Director-General Education, Communities and Justice - Recorded Crime in Scotland series.</t>
  </si>
  <si>
    <t>Index</t>
  </si>
  <si>
    <t>Table C1.2: Drug-related crimes recorded by the police in Scotland; type of crime: 2018/19</t>
  </si>
  <si>
    <t>Possession</t>
  </si>
  <si>
    <t>Total</t>
  </si>
  <si>
    <t>with intent</t>
  </si>
  <si>
    <t>to supply</t>
  </si>
  <si>
    <t>2018 mid year population by LA</t>
  </si>
  <si>
    <t>SCOTLAND</t>
  </si>
  <si>
    <t>Dundee</t>
  </si>
  <si>
    <t xml:space="preserve">    </t>
  </si>
  <si>
    <t>2. National Records of Scotland (NRS) mid-year 2018 population estimates were used to calculate the rate per 10 000 population.</t>
  </si>
  <si>
    <t xml:space="preserve">3. Includes illegal importation of drugs, production and manufacture of drugs, money laundering related offences, and offences related to psychoactive substances and other drugs-related offences. </t>
  </si>
  <si>
    <t>4. Components may not sum to totals due to rounding.</t>
  </si>
  <si>
    <r>
      <t>(mainly Misuse of Drugs Act 1971 offences) ; local authority area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, number and rate per 10 000 population</t>
    </r>
    <r>
      <rPr>
        <vertAlign val="superscript"/>
        <sz val="10"/>
        <rFont val="Arial"/>
        <family val="2"/>
      </rPr>
      <t>2</t>
    </r>
  </si>
  <si>
    <r>
      <t>(mainly Misuse of Drugs Act 1971 offences), local authority area</t>
    </r>
    <r>
      <rPr>
        <vertAlign val="superscript"/>
        <sz val="10"/>
        <rFont val="Arial"/>
        <family val="2"/>
      </rPr>
      <t>1</t>
    </r>
  </si>
  <si>
    <r>
      <t>Rate per 10 000 population</t>
    </r>
    <r>
      <rPr>
        <vertAlign val="superscript"/>
        <sz val="10"/>
        <rFont val="Arial"/>
        <family val="2"/>
      </rPr>
      <t>2</t>
    </r>
  </si>
  <si>
    <r>
      <t>Other</t>
    </r>
    <r>
      <rPr>
        <vertAlign val="superscript"/>
        <sz val="10"/>
        <rFont val="Arial"/>
        <family val="2"/>
      </rPr>
      <t>3</t>
    </r>
  </si>
  <si>
    <r>
      <t>Total</t>
    </r>
    <r>
      <rPr>
        <vertAlign val="superscript"/>
        <sz val="10"/>
        <rFont val="Arial"/>
        <family val="2"/>
      </rPr>
      <t>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</si>
</sst>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[&lt;=0]\-;[&gt;0]###\ ###\ ##0;"/>
    <numFmt numFmtId="165" formatCode="#\ ###\ ###"/>
    <numFmt numFmtId="166" formatCode="0.0"/>
    <numFmt numFmtId="167" formatCode="###\ ###\ ###"/>
    <numFmt numFmtId="168" formatCode="_-* #,##0_-;\-* #,##0_-;_-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56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color indexed="56"/>
      <name val="Arial"/>
      <family val="2"/>
    </font>
    <font>
      <i/>
      <sz val="10"/>
      <color indexed="40"/>
      <name val="Arial"/>
      <family val="2"/>
    </font>
    <font>
      <sz val="10"/>
      <color indexed="40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  <font>
      <b/>
      <i/>
      <sz val="10"/>
      <color indexed="56"/>
      <name val="Arial"/>
      <family val="2"/>
    </font>
    <font>
      <i/>
      <sz val="10"/>
      <color indexed="56"/>
      <name val="Arial"/>
      <family val="2"/>
    </font>
    <font>
      <i/>
      <sz val="10"/>
      <color rgb="FFFF0000"/>
      <name val="Arial"/>
      <family val="2"/>
    </font>
    <font>
      <b/>
      <i/>
      <sz val="10"/>
      <color theme="3" tint="-0.249977111117893"/>
      <name val="Arial"/>
      <family val="2"/>
    </font>
    <font>
      <b/>
      <sz val="10"/>
      <color theme="3" tint="-0.249977111117893"/>
      <name val="Arial"/>
      <family val="2"/>
    </font>
    <font>
      <b/>
      <sz val="10"/>
      <color indexed="40"/>
      <name val="Arial"/>
      <family val="2"/>
    </font>
    <font>
      <sz val="10"/>
      <color theme="1"/>
      <name val="Arial"/>
      <family val="2"/>
    </font>
    <font>
      <sz val="10"/>
      <color indexed="10"/>
      <name val="Arial"/>
      <family val="2"/>
    </font>
    <font>
      <sz val="10"/>
      <color indexed="15"/>
      <name val="Arial"/>
      <family val="2"/>
    </font>
    <font>
      <b/>
      <i/>
      <sz val="10"/>
      <color indexed="40"/>
      <name val="Arial"/>
      <family val="2"/>
    </font>
    <font>
      <b/>
      <i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indexed="16"/>
      <name val="Arial"/>
      <family val="2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0" fontId="2" fillId="0" borderId="0"/>
    <xf numFmtId="0" fontId="5" fillId="0" borderId="0"/>
    <xf numFmtId="0" fontId="5" fillId="0" borderId="0"/>
    <xf numFmtId="0" fontId="5" fillId="0" borderId="0"/>
  </cellStyleXfs>
  <cellXfs count="133">
    <xf numFmtId="0" fontId="0" fillId="0" borderId="0" xfId="0"/>
    <xf numFmtId="0" fontId="3" fillId="0" borderId="0" xfId="2" applyFont="1"/>
    <xf numFmtId="0" fontId="4" fillId="0" borderId="0" xfId="2" applyFont="1"/>
    <xf numFmtId="0" fontId="2" fillId="0" borderId="0" xfId="2" applyFont="1"/>
    <xf numFmtId="165" fontId="2" fillId="0" borderId="0" xfId="2" applyNumberFormat="1" applyFont="1" applyAlignment="1">
      <alignment horizontal="left" vertical="top" wrapText="1"/>
    </xf>
    <xf numFmtId="3" fontId="4" fillId="2" borderId="0" xfId="7" applyNumberFormat="1" applyFont="1" applyFill="1"/>
    <xf numFmtId="3" fontId="2" fillId="2" borderId="0" xfId="6" applyNumberFormat="1" applyFont="1" applyFill="1"/>
    <xf numFmtId="3" fontId="2" fillId="0" borderId="0" xfId="6" applyNumberFormat="1" applyFont="1" applyFill="1"/>
    <xf numFmtId="3" fontId="2" fillId="0" borderId="0" xfId="7" applyNumberFormat="1" applyFont="1" applyFill="1"/>
    <xf numFmtId="165" fontId="2" fillId="0" borderId="0" xfId="5" applyNumberFormat="1" applyFont="1" applyFill="1" applyAlignment="1">
      <alignment horizontal="left" vertical="top" wrapText="1"/>
    </xf>
    <xf numFmtId="3" fontId="2" fillId="0" borderId="0" xfId="8" applyNumberFormat="1" applyFont="1" applyFill="1"/>
    <xf numFmtId="0" fontId="3" fillId="0" borderId="0" xfId="2" applyFont="1" applyFill="1"/>
    <xf numFmtId="0" fontId="7" fillId="0" borderId="0" xfId="2" applyFont="1" applyFill="1"/>
    <xf numFmtId="0" fontId="8" fillId="0" borderId="0" xfId="2" applyFont="1" applyFill="1"/>
    <xf numFmtId="0" fontId="9" fillId="0" borderId="0" xfId="2" applyFont="1" applyFill="1"/>
    <xf numFmtId="0" fontId="2" fillId="0" borderId="0" xfId="2" applyFont="1" applyFill="1"/>
    <xf numFmtId="0" fontId="11" fillId="0" borderId="0" xfId="2" applyFont="1" applyFill="1"/>
    <xf numFmtId="0" fontId="2" fillId="0" borderId="0" xfId="2" applyFont="1" applyAlignment="1">
      <alignment horizontal="center"/>
    </xf>
    <xf numFmtId="0" fontId="2" fillId="0" borderId="0" xfId="2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11" fillId="0" borderId="0" xfId="2" applyFont="1"/>
    <xf numFmtId="1" fontId="11" fillId="0" borderId="0" xfId="2" applyNumberFormat="1" applyFont="1" applyFill="1"/>
    <xf numFmtId="0" fontId="2" fillId="0" borderId="0" xfId="2" applyFont="1" applyAlignment="1">
      <alignment horizontal="right"/>
    </xf>
    <xf numFmtId="0" fontId="2" fillId="0" borderId="0" xfId="2" applyFont="1" applyFill="1" applyAlignment="1">
      <alignment horizontal="right"/>
    </xf>
    <xf numFmtId="0" fontId="11" fillId="0" borderId="0" xfId="2" applyFont="1" applyFill="1" applyAlignment="1">
      <alignment horizontal="right"/>
    </xf>
    <xf numFmtId="0" fontId="12" fillId="0" borderId="0" xfId="2" applyFont="1" applyFill="1"/>
    <xf numFmtId="0" fontId="2" fillId="0" borderId="0" xfId="0" applyFont="1" applyFill="1" applyAlignment="1">
      <alignment horizontal="right"/>
    </xf>
    <xf numFmtId="164" fontId="11" fillId="0" borderId="0" xfId="2" applyNumberFormat="1" applyFont="1"/>
    <xf numFmtId="164" fontId="2" fillId="0" borderId="0" xfId="2" applyNumberFormat="1" applyFont="1" applyFill="1"/>
    <xf numFmtId="164" fontId="11" fillId="0" borderId="0" xfId="2" applyNumberFormat="1" applyFont="1" applyFill="1"/>
    <xf numFmtId="165" fontId="3" fillId="0" borderId="0" xfId="2" applyNumberFormat="1" applyFont="1" applyAlignment="1">
      <alignment horizontal="right" wrapText="1"/>
    </xf>
    <xf numFmtId="166" fontId="13" fillId="0" borderId="0" xfId="2" applyNumberFormat="1" applyFont="1"/>
    <xf numFmtId="165" fontId="7" fillId="0" borderId="0" xfId="2" applyNumberFormat="1" applyFont="1" applyFill="1"/>
    <xf numFmtId="165" fontId="14" fillId="0" borderId="0" xfId="2" applyNumberFormat="1" applyFont="1" applyFill="1"/>
    <xf numFmtId="165" fontId="3" fillId="0" borderId="0" xfId="2" applyNumberFormat="1" applyFont="1" applyFill="1"/>
    <xf numFmtId="166" fontId="13" fillId="0" borderId="0" xfId="2" applyNumberFormat="1" applyFont="1" applyFill="1"/>
    <xf numFmtId="165" fontId="13" fillId="0" borderId="0" xfId="2" applyNumberFormat="1" applyFont="1" applyFill="1"/>
    <xf numFmtId="165" fontId="3" fillId="0" borderId="0" xfId="2" applyNumberFormat="1" applyFont="1" applyFill="1" applyAlignment="1">
      <alignment horizontal="right" wrapText="1"/>
    </xf>
    <xf numFmtId="166" fontId="15" fillId="0" borderId="0" xfId="2" applyNumberFormat="1" applyFont="1" applyFill="1"/>
    <xf numFmtId="3" fontId="3" fillId="0" borderId="0" xfId="0" applyNumberFormat="1" applyFont="1" applyFill="1" applyAlignment="1">
      <alignment horizontal="right" wrapText="1"/>
    </xf>
    <xf numFmtId="166" fontId="13" fillId="0" borderId="0" xfId="0" applyNumberFormat="1" applyFont="1" applyFill="1"/>
    <xf numFmtId="166" fontId="16" fillId="0" borderId="0" xfId="2" applyNumberFormat="1" applyFont="1" applyFill="1"/>
    <xf numFmtId="165" fontId="17" fillId="0" borderId="0" xfId="2" applyNumberFormat="1" applyFont="1" applyFill="1" applyAlignment="1">
      <alignment horizontal="right"/>
    </xf>
    <xf numFmtId="0" fontId="18" fillId="0" borderId="0" xfId="2" applyFont="1" applyFill="1"/>
    <xf numFmtId="166" fontId="11" fillId="0" borderId="0" xfId="2" applyNumberFormat="1" applyFont="1"/>
    <xf numFmtId="165" fontId="2" fillId="0" borderId="0" xfId="2" applyNumberFormat="1" applyFont="1" applyFill="1"/>
    <xf numFmtId="166" fontId="11" fillId="0" borderId="0" xfId="2" applyNumberFormat="1" applyFont="1" applyFill="1"/>
    <xf numFmtId="3" fontId="2" fillId="0" borderId="0" xfId="0" applyNumberFormat="1" applyFont="1" applyFill="1"/>
    <xf numFmtId="165" fontId="2" fillId="0" borderId="0" xfId="2" applyNumberFormat="1" applyFont="1" applyAlignment="1">
      <alignment horizontal="right" wrapText="1"/>
    </xf>
    <xf numFmtId="165" fontId="2" fillId="0" borderId="0" xfId="2" applyNumberFormat="1" applyFont="1" applyFill="1" applyAlignment="1">
      <alignment horizontal="right" wrapText="1"/>
    </xf>
    <xf numFmtId="0" fontId="2" fillId="0" borderId="0" xfId="1" applyNumberFormat="1" applyFont="1" applyFill="1"/>
    <xf numFmtId="166" fontId="2" fillId="0" borderId="0" xfId="0" applyNumberFormat="1" applyFont="1" applyFill="1"/>
    <xf numFmtId="165" fontId="19" fillId="0" borderId="0" xfId="0" applyNumberFormat="1" applyFont="1"/>
    <xf numFmtId="165" fontId="19" fillId="0" borderId="0" xfId="0" applyNumberFormat="1" applyFont="1" applyFill="1"/>
    <xf numFmtId="167" fontId="2" fillId="0" borderId="0" xfId="2" applyNumberFormat="1" applyFont="1" applyFill="1"/>
    <xf numFmtId="167" fontId="11" fillId="0" borderId="0" xfId="2" applyNumberFormat="1" applyFont="1" applyFill="1"/>
    <xf numFmtId="0" fontId="2" fillId="0" borderId="0" xfId="4" applyNumberFormat="1" applyFont="1" applyFill="1" applyBorder="1" applyAlignment="1"/>
    <xf numFmtId="43" fontId="2" fillId="0" borderId="0" xfId="4" applyFont="1" applyBorder="1"/>
    <xf numFmtId="43" fontId="4" fillId="0" borderId="0" xfId="4" applyFont="1" applyBorder="1"/>
    <xf numFmtId="168" fontId="2" fillId="0" borderId="0" xfId="4" applyNumberFormat="1" applyFont="1" applyBorder="1"/>
    <xf numFmtId="168" fontId="2" fillId="0" borderId="0" xfId="4" applyNumberFormat="1" applyFont="1" applyBorder="1" applyAlignment="1">
      <alignment horizontal="right"/>
    </xf>
    <xf numFmtId="168" fontId="4" fillId="0" borderId="0" xfId="4" applyNumberFormat="1" applyFont="1" applyBorder="1"/>
    <xf numFmtId="168" fontId="20" fillId="0" borderId="0" xfId="4" applyNumberFormat="1" applyFont="1" applyBorder="1"/>
    <xf numFmtId="0" fontId="6" fillId="0" borderId="0" xfId="3" applyFont="1" applyFill="1" applyAlignment="1" applyProtection="1"/>
    <xf numFmtId="0" fontId="21" fillId="0" borderId="0" xfId="2" applyFont="1" applyFill="1"/>
    <xf numFmtId="49" fontId="3" fillId="0" borderId="0" xfId="4" applyNumberFormat="1" applyFont="1" applyFill="1" applyBorder="1"/>
    <xf numFmtId="49" fontId="18" fillId="0" borderId="0" xfId="4" applyNumberFormat="1" applyFont="1" applyFill="1" applyBorder="1"/>
    <xf numFmtId="49" fontId="22" fillId="0" borderId="0" xfId="4" applyNumberFormat="1" applyFont="1" applyFill="1" applyAlignment="1">
      <alignment horizontal="right"/>
    </xf>
    <xf numFmtId="49" fontId="22" fillId="0" borderId="0" xfId="4" applyNumberFormat="1" applyFont="1" applyFill="1"/>
    <xf numFmtId="168" fontId="2" fillId="0" borderId="0" xfId="4" applyNumberFormat="1" applyFont="1" applyFill="1" applyBorder="1"/>
    <xf numFmtId="168" fontId="11" fillId="0" borderId="0" xfId="4" applyNumberFormat="1" applyFont="1" applyFill="1" applyBorder="1"/>
    <xf numFmtId="49" fontId="22" fillId="0" borderId="0" xfId="4" applyNumberFormat="1" applyFont="1" applyFill="1" applyBorder="1"/>
    <xf numFmtId="49" fontId="2" fillId="0" borderId="0" xfId="4" applyNumberFormat="1" applyFont="1" applyFill="1" applyBorder="1"/>
    <xf numFmtId="49" fontId="11" fillId="0" borderId="0" xfId="4" applyNumberFormat="1" applyFont="1" applyFill="1" applyBorder="1"/>
    <xf numFmtId="49" fontId="23" fillId="0" borderId="0" xfId="4" applyNumberFormat="1" applyFont="1" applyFill="1" applyBorder="1"/>
    <xf numFmtId="49" fontId="23" fillId="0" borderId="0" xfId="4" applyNumberFormat="1" applyFont="1" applyFill="1" applyAlignment="1">
      <alignment horizontal="right"/>
    </xf>
    <xf numFmtId="168" fontId="11" fillId="0" borderId="0" xfId="4" applyNumberFormat="1" applyFont="1" applyFill="1"/>
    <xf numFmtId="168" fontId="23" fillId="0" borderId="0" xfId="4" applyNumberFormat="1" applyFont="1" applyFill="1" applyBorder="1"/>
    <xf numFmtId="168" fontId="23" fillId="0" borderId="0" xfId="4" applyNumberFormat="1" applyFont="1" applyFill="1" applyBorder="1" applyAlignment="1">
      <alignment horizontal="right"/>
    </xf>
    <xf numFmtId="49" fontId="11" fillId="0" borderId="0" xfId="4" applyNumberFormat="1" applyFont="1" applyFill="1" applyAlignment="1">
      <alignment horizontal="right"/>
    </xf>
    <xf numFmtId="49" fontId="2" fillId="0" borderId="0" xfId="4" applyNumberFormat="1" applyFont="1" applyFill="1" applyAlignment="1">
      <alignment horizontal="left"/>
    </xf>
    <xf numFmtId="49" fontId="2" fillId="0" borderId="0" xfId="4" applyNumberFormat="1" applyFont="1" applyFill="1" applyBorder="1" applyAlignment="1">
      <alignment horizontal="right"/>
    </xf>
    <xf numFmtId="49" fontId="2" fillId="0" borderId="0" xfId="4" quotePrefix="1" applyNumberFormat="1" applyFont="1" applyFill="1" applyBorder="1" applyAlignment="1">
      <alignment horizontal="left"/>
    </xf>
    <xf numFmtId="49" fontId="2" fillId="0" borderId="0" xfId="4" applyNumberFormat="1" applyFont="1" applyFill="1" applyBorder="1" applyAlignment="1">
      <alignment horizontal="left"/>
    </xf>
    <xf numFmtId="49" fontId="2" fillId="0" borderId="0" xfId="4" applyNumberFormat="1" applyFont="1" applyFill="1" applyAlignment="1">
      <alignment horizontal="right"/>
    </xf>
    <xf numFmtId="49" fontId="2" fillId="0" borderId="0" xfId="4" applyNumberFormat="1" applyFont="1" applyFill="1"/>
    <xf numFmtId="49" fontId="2" fillId="0" borderId="0" xfId="4" applyNumberFormat="1" applyFont="1" applyFill="1" applyAlignment="1" applyProtection="1">
      <alignment horizontal="right"/>
      <protection locked="0"/>
    </xf>
    <xf numFmtId="0" fontId="2" fillId="0" borderId="0" xfId="5" applyFont="1" applyFill="1"/>
    <xf numFmtId="168" fontId="12" fillId="0" borderId="0" xfId="4" applyNumberFormat="1" applyFont="1" applyFill="1" applyBorder="1"/>
    <xf numFmtId="0" fontId="12" fillId="0" borderId="0" xfId="5" applyFont="1" applyFill="1"/>
    <xf numFmtId="49" fontId="23" fillId="0" borderId="0" xfId="4" applyNumberFormat="1" applyFont="1" applyFill="1" applyBorder="1" applyAlignment="1">
      <alignment horizontal="right"/>
    </xf>
    <xf numFmtId="0" fontId="4" fillId="0" borderId="0" xfId="5" applyFont="1"/>
    <xf numFmtId="3" fontId="7" fillId="0" borderId="0" xfId="5" applyNumberFormat="1" applyFont="1" applyFill="1" applyAlignment="1">
      <alignment horizontal="right" wrapText="1"/>
    </xf>
    <xf numFmtId="165" fontId="7" fillId="0" borderId="0" xfId="5" applyNumberFormat="1" applyFont="1" applyFill="1"/>
    <xf numFmtId="166" fontId="14" fillId="0" borderId="0" xfId="5" applyNumberFormat="1" applyFont="1" applyFill="1"/>
    <xf numFmtId="166" fontId="13" fillId="0" borderId="0" xfId="5" applyNumberFormat="1" applyFont="1" applyFill="1"/>
    <xf numFmtId="0" fontId="24" fillId="0" borderId="0" xfId="0" applyFont="1"/>
    <xf numFmtId="3" fontId="12" fillId="0" borderId="0" xfId="5" applyNumberFormat="1" applyFont="1"/>
    <xf numFmtId="168" fontId="9" fillId="0" borderId="0" xfId="4" applyNumberFormat="1" applyFont="1" applyFill="1" applyBorder="1"/>
    <xf numFmtId="0" fontId="2" fillId="0" borderId="0" xfId="5" applyFont="1"/>
    <xf numFmtId="165" fontId="2" fillId="0" borderId="0" xfId="5" applyNumberFormat="1" applyFont="1" applyFill="1"/>
    <xf numFmtId="0" fontId="19" fillId="0" borderId="0" xfId="0" applyFont="1"/>
    <xf numFmtId="166" fontId="11" fillId="0" borderId="0" xfId="5" applyNumberFormat="1" applyFont="1" applyFill="1"/>
    <xf numFmtId="3" fontId="2" fillId="0" borderId="0" xfId="5" applyNumberFormat="1" applyFont="1" applyFill="1"/>
    <xf numFmtId="43" fontId="2" fillId="0" borderId="0" xfId="4" applyFont="1" applyFill="1" applyBorder="1"/>
    <xf numFmtId="43" fontId="11" fillId="0" borderId="0" xfId="4" applyFont="1" applyFill="1" applyBorder="1" applyAlignment="1">
      <alignment horizontal="right"/>
    </xf>
    <xf numFmtId="43" fontId="11" fillId="0" borderId="0" xfId="4" applyFont="1" applyFill="1" applyBorder="1"/>
    <xf numFmtId="168" fontId="11" fillId="0" borderId="0" xfId="4" applyNumberFormat="1" applyFont="1" applyFill="1" applyBorder="1" applyAlignment="1">
      <alignment horizontal="right"/>
    </xf>
    <xf numFmtId="43" fontId="4" fillId="0" borderId="0" xfId="4" applyFont="1" applyFill="1" applyBorder="1"/>
    <xf numFmtId="168" fontId="2" fillId="0" borderId="0" xfId="4" applyNumberFormat="1" applyFont="1" applyFill="1" applyBorder="1" applyAlignment="1">
      <alignment horizontal="right"/>
    </xf>
    <xf numFmtId="0" fontId="3" fillId="0" borderId="0" xfId="5" applyFont="1" applyFill="1"/>
    <xf numFmtId="3" fontId="3" fillId="0" borderId="0" xfId="5" applyNumberFormat="1" applyFont="1" applyFill="1" applyAlignment="1">
      <alignment horizontal="right" wrapText="1"/>
    </xf>
    <xf numFmtId="165" fontId="3" fillId="0" borderId="0" xfId="5" applyNumberFormat="1" applyFont="1" applyFill="1"/>
    <xf numFmtId="168" fontId="18" fillId="0" borderId="0" xfId="4" applyNumberFormat="1" applyFont="1" applyFill="1" applyBorder="1"/>
    <xf numFmtId="0" fontId="18" fillId="0" borderId="0" xfId="5" applyFont="1" applyFill="1"/>
    <xf numFmtId="3" fontId="2" fillId="0" borderId="0" xfId="5" applyNumberFormat="1" applyFont="1" applyFill="1" applyAlignment="1">
      <alignment horizontal="right" wrapText="1"/>
    </xf>
    <xf numFmtId="3" fontId="2" fillId="0" borderId="0" xfId="4" applyNumberFormat="1" applyFont="1" applyFill="1" applyBorder="1"/>
    <xf numFmtId="165" fontId="3" fillId="0" borderId="0" xfId="5" applyNumberFormat="1" applyFont="1" applyFill="1" applyAlignment="1">
      <alignment horizontal="right" wrapText="1"/>
    </xf>
    <xf numFmtId="165" fontId="2" fillId="0" borderId="0" xfId="5" applyNumberFormat="1" applyFont="1" applyFill="1" applyAlignment="1">
      <alignment horizontal="right" wrapText="1"/>
    </xf>
    <xf numFmtId="166" fontId="2" fillId="0" borderId="0" xfId="5" applyNumberFormat="1" applyFont="1" applyFill="1" applyAlignment="1">
      <alignment horizontal="right" wrapText="1"/>
    </xf>
    <xf numFmtId="49" fontId="4" fillId="0" borderId="0" xfId="4" applyNumberFormat="1" applyFont="1" applyFill="1" applyBorder="1"/>
    <xf numFmtId="168" fontId="4" fillId="0" borderId="0" xfId="4" applyNumberFormat="1" applyFont="1" applyFill="1" applyBorder="1"/>
    <xf numFmtId="164" fontId="2" fillId="0" borderId="0" xfId="5" applyNumberFormat="1" applyFont="1" applyFill="1"/>
    <xf numFmtId="1" fontId="20" fillId="0" borderId="0" xfId="5" applyNumberFormat="1" applyFont="1" applyFill="1"/>
    <xf numFmtId="166" fontId="22" fillId="0" borderId="0" xfId="5" applyNumberFormat="1" applyFont="1" applyFill="1"/>
    <xf numFmtId="168" fontId="11" fillId="0" borderId="0" xfId="4" applyNumberFormat="1" applyFont="1" applyFill="1" applyBorder="1" applyAlignment="1"/>
    <xf numFmtId="43" fontId="23" fillId="0" borderId="0" xfId="4" applyFont="1" applyFill="1" applyBorder="1"/>
    <xf numFmtId="0" fontId="11" fillId="0" borderId="0" xfId="5" applyFont="1" applyFill="1" applyBorder="1"/>
    <xf numFmtId="0" fontId="25" fillId="0" borderId="0" xfId="0" applyFont="1"/>
    <xf numFmtId="0" fontId="26" fillId="0" borderId="0" xfId="2" applyFont="1"/>
    <xf numFmtId="0" fontId="27" fillId="0" borderId="0" xfId="2" applyFont="1"/>
    <xf numFmtId="0" fontId="6" fillId="0" borderId="0" xfId="3" applyFont="1" applyAlignment="1" applyProtection="1"/>
  </cellXfs>
  <cellStyles count="9">
    <cellStyle name="Comma" xfId="1" builtinId="3"/>
    <cellStyle name="Comma_C1_Offences 2" xfId="4"/>
    <cellStyle name="Hyperlink" xfId="3" builtinId="8"/>
    <cellStyle name="Normal" xfId="0" builtinId="0"/>
    <cellStyle name="Normal 10" xfId="5"/>
    <cellStyle name="Normal 12" xfId="2"/>
    <cellStyle name="Normal_TABLE2" xfId="7"/>
    <cellStyle name="Normal_TABLE4" xfId="6"/>
    <cellStyle name="Normal_TABLE5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/>
  </sheetViews>
  <sheetFormatPr defaultRowHeight="13" x14ac:dyDescent="0.3"/>
  <cols>
    <col min="1" max="16384" width="8.7265625" style="129"/>
  </cols>
  <sheetData>
    <row r="1" spans="1:8" x14ac:dyDescent="0.3">
      <c r="A1" s="1" t="s">
        <v>0</v>
      </c>
      <c r="B1" s="2" t="s">
        <v>1</v>
      </c>
      <c r="C1" s="3"/>
      <c r="D1" s="3"/>
      <c r="E1" s="3"/>
      <c r="F1" s="3"/>
      <c r="G1" s="3"/>
      <c r="H1" s="3"/>
    </row>
    <row r="2" spans="1:8" x14ac:dyDescent="0.3">
      <c r="A2" s="130"/>
      <c r="B2" s="131"/>
      <c r="C2" s="3"/>
      <c r="D2" s="3"/>
      <c r="E2" s="3"/>
      <c r="F2" s="3"/>
      <c r="G2" s="3"/>
      <c r="H2" s="3"/>
    </row>
    <row r="3" spans="1:8" x14ac:dyDescent="0.3">
      <c r="A3" s="1" t="s">
        <v>2</v>
      </c>
      <c r="B3" s="3"/>
      <c r="C3" s="3"/>
      <c r="D3" s="3"/>
      <c r="E3" s="3"/>
      <c r="F3" s="3"/>
      <c r="G3" s="3"/>
      <c r="H3" s="3"/>
    </row>
    <row r="4" spans="1:8" x14ac:dyDescent="0.3">
      <c r="A4" s="131"/>
      <c r="B4" s="3"/>
      <c r="C4" s="3"/>
      <c r="D4" s="3"/>
      <c r="E4" s="3"/>
      <c r="F4" s="3"/>
      <c r="G4" s="3"/>
      <c r="H4" s="3"/>
    </row>
    <row r="5" spans="1:8" x14ac:dyDescent="0.3">
      <c r="A5" s="3" t="s">
        <v>3</v>
      </c>
      <c r="B5" s="3"/>
      <c r="C5" s="3"/>
      <c r="D5" s="3"/>
      <c r="E5" s="3"/>
      <c r="F5" s="3"/>
      <c r="G5" s="3"/>
      <c r="H5" s="3"/>
    </row>
    <row r="6" spans="1:8" x14ac:dyDescent="0.3">
      <c r="A6" s="3"/>
      <c r="B6" s="3"/>
      <c r="C6" s="3"/>
      <c r="D6" s="3"/>
      <c r="E6" s="3"/>
      <c r="F6" s="3"/>
      <c r="G6" s="3"/>
      <c r="H6" s="3"/>
    </row>
    <row r="7" spans="1:8" x14ac:dyDescent="0.3">
      <c r="A7" s="132" t="s">
        <v>4</v>
      </c>
      <c r="B7" s="3" t="s">
        <v>5</v>
      </c>
      <c r="C7" s="3"/>
      <c r="D7" s="3"/>
      <c r="E7" s="3"/>
      <c r="F7" s="3"/>
      <c r="G7" s="3"/>
      <c r="H7" s="3"/>
    </row>
    <row r="8" spans="1:8" x14ac:dyDescent="0.3">
      <c r="A8" s="132" t="s">
        <v>6</v>
      </c>
      <c r="B8" s="3" t="s">
        <v>7</v>
      </c>
      <c r="C8" s="3"/>
      <c r="D8" s="3"/>
      <c r="E8" s="3"/>
      <c r="F8" s="3"/>
      <c r="G8" s="3"/>
      <c r="H8" s="3"/>
    </row>
    <row r="9" spans="1:8" x14ac:dyDescent="0.3">
      <c r="A9" s="132"/>
      <c r="B9" s="3"/>
      <c r="C9" s="3"/>
      <c r="D9" s="3"/>
      <c r="E9" s="3"/>
      <c r="F9" s="3"/>
      <c r="G9" s="3"/>
      <c r="H9" s="3"/>
    </row>
  </sheetData>
  <hyperlinks>
    <hyperlink ref="A7" location="'Table C1.1'!A1" display="C1.1"/>
    <hyperlink ref="A8" location="'Table C1.2'!A1" display="C1.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78"/>
  <sheetViews>
    <sheetView workbookViewId="0"/>
  </sheetViews>
  <sheetFormatPr defaultColWidth="1.81640625" defaultRowHeight="13" x14ac:dyDescent="0.3"/>
  <cols>
    <col min="1" max="1" width="17" style="15" customWidth="1"/>
    <col min="2" max="2" width="7.26953125" style="15" customWidth="1"/>
    <col min="3" max="3" width="6.26953125" style="16" customWidth="1"/>
    <col min="4" max="4" width="1.7265625" style="16" customWidth="1"/>
    <col min="5" max="5" width="7.26953125" style="15" customWidth="1"/>
    <col min="6" max="6" width="6.26953125" style="16" customWidth="1"/>
    <col min="7" max="7" width="1.7265625" style="16" customWidth="1"/>
    <col min="8" max="8" width="7.26953125" style="15" customWidth="1"/>
    <col min="9" max="9" width="6.26953125" style="16" customWidth="1"/>
    <col min="10" max="10" width="1.7265625" style="16" customWidth="1"/>
    <col min="11" max="11" width="7.26953125" style="15" customWidth="1"/>
    <col min="12" max="12" width="6.26953125" style="16" customWidth="1"/>
    <col min="13" max="13" width="1.7265625" style="16" customWidth="1"/>
    <col min="14" max="14" width="7.26953125" style="16" customWidth="1"/>
    <col min="15" max="15" width="6.26953125" style="15" customWidth="1"/>
    <col min="16" max="16" width="1.7265625" style="16" customWidth="1"/>
    <col min="17" max="17" width="7.26953125" style="16" customWidth="1"/>
    <col min="18" max="18" width="6.26953125" style="15" customWidth="1"/>
    <col min="19" max="19" width="1.7265625" style="15" customWidth="1"/>
    <col min="20" max="20" width="7.26953125" style="16" customWidth="1"/>
    <col min="21" max="21" width="5.7265625" style="15" customWidth="1"/>
    <col min="22" max="22" width="2" style="15" customWidth="1"/>
    <col min="23" max="23" width="7.26953125" style="16" customWidth="1"/>
    <col min="24" max="24" width="5.90625" style="15" bestFit="1" customWidth="1"/>
    <col min="25" max="25" width="2" style="15" customWidth="1"/>
    <col min="26" max="26" width="7.26953125" style="16" customWidth="1"/>
    <col min="27" max="27" width="5.54296875" style="15" customWidth="1"/>
    <col min="28" max="28" width="2" style="15" customWidth="1"/>
    <col min="29" max="29" width="7.7265625" style="15" customWidth="1"/>
    <col min="30" max="30" width="7.1796875" style="15" customWidth="1"/>
    <col min="31" max="31" width="2.54296875" style="15" customWidth="1"/>
    <col min="32" max="32" width="7.54296875" style="15" customWidth="1"/>
    <col min="33" max="33" width="6.54296875" style="15" customWidth="1"/>
    <col min="34" max="34" width="2.81640625" style="15" customWidth="1"/>
    <col min="35" max="35" width="7.7265625" style="15" customWidth="1"/>
    <col min="36" max="36" width="6.81640625" style="15" customWidth="1"/>
    <col min="37" max="247" width="9.1796875" style="15" customWidth="1"/>
    <col min="248" max="248" width="17" style="15" customWidth="1"/>
    <col min="249" max="249" width="7.26953125" style="15" bestFit="1" customWidth="1"/>
    <col min="250" max="250" width="6.26953125" style="15" bestFit="1" customWidth="1"/>
    <col min="251" max="251" width="1.81640625" style="15" customWidth="1"/>
    <col min="252" max="252" width="7.26953125" style="15" bestFit="1" customWidth="1"/>
    <col min="253" max="253" width="6.26953125" style="15" bestFit="1" customWidth="1"/>
    <col min="254" max="254" width="1.81640625" style="15" customWidth="1"/>
    <col min="255" max="255" width="7.26953125" style="15" bestFit="1" customWidth="1"/>
    <col min="256" max="256" width="6.26953125" style="15" bestFit="1" customWidth="1"/>
    <col min="257" max="16384" width="1.81640625" style="15"/>
  </cols>
  <sheetData>
    <row r="1" spans="1:36" s="14" customFormat="1" x14ac:dyDescent="0.3">
      <c r="A1" s="11" t="s">
        <v>8</v>
      </c>
      <c r="B1" s="12"/>
      <c r="C1" s="13"/>
      <c r="D1" s="13"/>
      <c r="F1" s="13"/>
      <c r="G1" s="13"/>
      <c r="I1" s="13"/>
      <c r="J1" s="13"/>
      <c r="L1" s="13"/>
      <c r="M1" s="13"/>
      <c r="N1" s="13"/>
      <c r="P1" s="13"/>
      <c r="Q1" s="13"/>
      <c r="T1" s="13"/>
      <c r="W1" s="13"/>
      <c r="Z1" s="13"/>
    </row>
    <row r="2" spans="1:36" ht="15" x14ac:dyDescent="0.3">
      <c r="A2" s="15" t="s">
        <v>73</v>
      </c>
    </row>
    <row r="3" spans="1:36" ht="12.75" customHeight="1" x14ac:dyDescent="0.3"/>
    <row r="4" spans="1:36" ht="12.75" customHeight="1" x14ac:dyDescent="0.3">
      <c r="B4" s="17" t="s">
        <v>9</v>
      </c>
      <c r="C4" s="17"/>
      <c r="D4" s="15"/>
      <c r="E4" s="18" t="s">
        <v>10</v>
      </c>
      <c r="F4" s="18"/>
      <c r="H4" s="18" t="s">
        <v>11</v>
      </c>
      <c r="I4" s="18"/>
      <c r="J4" s="15"/>
      <c r="K4" s="18" t="s">
        <v>12</v>
      </c>
      <c r="L4" s="18"/>
      <c r="M4" s="15"/>
      <c r="N4" s="18" t="s">
        <v>13</v>
      </c>
      <c r="O4" s="18"/>
      <c r="P4" s="18"/>
      <c r="Q4" s="18" t="s">
        <v>14</v>
      </c>
      <c r="R4" s="18"/>
      <c r="T4" s="18" t="s">
        <v>15</v>
      </c>
      <c r="U4" s="18"/>
      <c r="W4" s="18" t="s">
        <v>16</v>
      </c>
      <c r="X4" s="18"/>
      <c r="Z4" s="19" t="s">
        <v>17</v>
      </c>
      <c r="AA4" s="20"/>
      <c r="AB4" s="20"/>
      <c r="AC4" s="15" t="s">
        <v>18</v>
      </c>
      <c r="AF4" s="15" t="s">
        <v>19</v>
      </c>
      <c r="AI4" s="15" t="s">
        <v>20</v>
      </c>
    </row>
    <row r="5" spans="1:36" ht="12.75" customHeight="1" x14ac:dyDescent="0.3">
      <c r="B5" s="21"/>
      <c r="C5" s="3"/>
      <c r="D5" s="15"/>
      <c r="F5" s="15"/>
      <c r="I5" s="15"/>
      <c r="J5" s="15"/>
      <c r="K5" s="22"/>
      <c r="M5" s="15"/>
      <c r="N5" s="22"/>
      <c r="O5" s="16"/>
      <c r="Q5" s="22"/>
      <c r="R5" s="16"/>
      <c r="T5" s="22"/>
      <c r="U5" s="16"/>
      <c r="W5" s="22"/>
      <c r="X5" s="16"/>
      <c r="Z5" s="20"/>
      <c r="AA5" s="20"/>
      <c r="AB5" s="20"/>
    </row>
    <row r="6" spans="1:36" ht="12.75" customHeight="1" x14ac:dyDescent="0.3">
      <c r="B6" s="23" t="s">
        <v>21</v>
      </c>
      <c r="C6" s="23" t="s">
        <v>22</v>
      </c>
      <c r="D6" s="24"/>
      <c r="E6" s="24" t="s">
        <v>21</v>
      </c>
      <c r="F6" s="24" t="s">
        <v>22</v>
      </c>
      <c r="G6" s="25"/>
      <c r="H6" s="24" t="s">
        <v>21</v>
      </c>
      <c r="I6" s="24" t="s">
        <v>22</v>
      </c>
      <c r="J6" s="24"/>
      <c r="K6" s="24" t="s">
        <v>21</v>
      </c>
      <c r="L6" s="24" t="s">
        <v>22</v>
      </c>
      <c r="M6" s="24"/>
      <c r="N6" s="24" t="s">
        <v>21</v>
      </c>
      <c r="O6" s="24" t="s">
        <v>22</v>
      </c>
      <c r="P6" s="24"/>
      <c r="Q6" s="24" t="s">
        <v>21</v>
      </c>
      <c r="R6" s="24" t="s">
        <v>22</v>
      </c>
      <c r="T6" s="24" t="s">
        <v>21</v>
      </c>
      <c r="U6" s="24" t="s">
        <v>22</v>
      </c>
      <c r="W6" s="24" t="s">
        <v>21</v>
      </c>
      <c r="X6" s="24" t="s">
        <v>22</v>
      </c>
      <c r="Y6" s="26"/>
      <c r="Z6" s="27" t="s">
        <v>21</v>
      </c>
      <c r="AA6" s="27" t="s">
        <v>22</v>
      </c>
      <c r="AB6" s="27"/>
      <c r="AC6" s="15" t="s">
        <v>21</v>
      </c>
      <c r="AD6" s="15" t="s">
        <v>22</v>
      </c>
      <c r="AF6" s="15" t="s">
        <v>21</v>
      </c>
      <c r="AG6" s="15" t="s">
        <v>22</v>
      </c>
      <c r="AI6" s="15" t="s">
        <v>21</v>
      </c>
      <c r="AJ6" s="15" t="s">
        <v>22</v>
      </c>
    </row>
    <row r="7" spans="1:36" ht="12.75" customHeight="1" x14ac:dyDescent="0.3">
      <c r="B7" s="28"/>
      <c r="C7" s="3"/>
      <c r="D7" s="15"/>
      <c r="F7" s="15"/>
      <c r="H7" s="16"/>
      <c r="I7" s="15"/>
      <c r="J7" s="15"/>
      <c r="K7" s="29"/>
      <c r="L7" s="30"/>
      <c r="M7" s="15"/>
      <c r="N7" s="29"/>
      <c r="O7" s="30"/>
      <c r="P7" s="30"/>
      <c r="Q7" s="29"/>
      <c r="R7" s="30"/>
      <c r="T7" s="29"/>
      <c r="U7" s="30"/>
      <c r="W7" s="29"/>
      <c r="X7" s="30"/>
      <c r="Y7" s="26"/>
      <c r="Z7" s="20"/>
      <c r="AA7" s="20"/>
      <c r="AB7" s="20"/>
    </row>
    <row r="8" spans="1:36" ht="12.75" customHeight="1" x14ac:dyDescent="0.3">
      <c r="A8" s="11" t="s">
        <v>23</v>
      </c>
      <c r="B8" s="31">
        <v>40746</v>
      </c>
      <c r="C8" s="32">
        <v>79.207651335484613</v>
      </c>
      <c r="D8" s="33"/>
      <c r="E8" s="31">
        <v>42509</v>
      </c>
      <c r="F8" s="32">
        <v>82.24629970010642</v>
      </c>
      <c r="G8" s="34"/>
      <c r="H8" s="35">
        <v>39408</v>
      </c>
      <c r="I8" s="36">
        <v>75.872160184828601</v>
      </c>
      <c r="J8" s="37">
        <v>7.5872160184828603</v>
      </c>
      <c r="K8" s="38">
        <v>34347</v>
      </c>
      <c r="L8" s="36">
        <v>65.772390417648069</v>
      </c>
      <c r="M8" s="37"/>
      <c r="N8" s="38">
        <v>35157</v>
      </c>
      <c r="O8" s="36">
        <v>66.335213871959851</v>
      </c>
      <c r="P8" s="37"/>
      <c r="Q8" s="38">
        <v>34688</v>
      </c>
      <c r="R8" s="36">
        <v>65.281541704305923</v>
      </c>
      <c r="T8" s="38">
        <v>35616</v>
      </c>
      <c r="U8" s="36">
        <v>66.850610957824202</v>
      </c>
      <c r="W8" s="38">
        <v>36836</v>
      </c>
      <c r="X8" s="36">
        <v>68.883237340115187</v>
      </c>
      <c r="Y8" s="39"/>
      <c r="Z8" s="40">
        <v>35479</v>
      </c>
      <c r="AA8" s="41">
        <v>66.032011911408901</v>
      </c>
      <c r="AB8" s="41"/>
      <c r="AC8" s="40" t="s">
        <v>24</v>
      </c>
      <c r="AD8" s="42">
        <v>60.393731381945344</v>
      </c>
      <c r="AF8" s="43">
        <v>32399</v>
      </c>
      <c r="AG8" s="42">
        <v>59.723860787494466</v>
      </c>
      <c r="AI8" s="43">
        <v>34831</v>
      </c>
      <c r="AJ8" s="42">
        <v>64.049943914234746</v>
      </c>
    </row>
    <row r="9" spans="1:36" ht="12.75" customHeight="1" x14ac:dyDescent="0.3">
      <c r="A9" s="44"/>
      <c r="B9" s="4"/>
      <c r="C9" s="45"/>
      <c r="D9" s="33"/>
      <c r="E9" s="4"/>
      <c r="F9" s="45"/>
      <c r="G9" s="34"/>
      <c r="H9" s="46"/>
      <c r="I9" s="47"/>
      <c r="J9" s="37"/>
      <c r="K9" s="46"/>
      <c r="L9" s="47"/>
      <c r="M9" s="37"/>
      <c r="N9" s="46"/>
      <c r="O9" s="47"/>
      <c r="P9" s="37"/>
      <c r="Q9" s="46"/>
      <c r="R9" s="47"/>
      <c r="T9" s="46"/>
      <c r="U9" s="47"/>
      <c r="W9" s="46"/>
      <c r="X9" s="47"/>
      <c r="Y9" s="39"/>
      <c r="Z9" s="48"/>
      <c r="AA9" s="20"/>
      <c r="AB9" s="20"/>
      <c r="AC9" s="46"/>
      <c r="AF9" s="46"/>
    </row>
    <row r="10" spans="1:36" ht="12.75" customHeight="1" x14ac:dyDescent="0.3">
      <c r="A10" s="15" t="s">
        <v>25</v>
      </c>
      <c r="B10" s="49">
        <v>1987</v>
      </c>
      <c r="C10" s="45">
        <v>94.953646181783427</v>
      </c>
      <c r="D10" s="33"/>
      <c r="E10" s="49">
        <v>2333</v>
      </c>
      <c r="F10" s="45">
        <v>110.88403041825094</v>
      </c>
      <c r="G10" s="34"/>
      <c r="H10" s="46">
        <v>1884</v>
      </c>
      <c r="I10" s="47">
        <v>88.115616669005206</v>
      </c>
      <c r="J10" s="37">
        <v>8.8115616669005199</v>
      </c>
      <c r="K10" s="50">
        <v>1814</v>
      </c>
      <c r="L10" s="47">
        <v>83.548268238761977</v>
      </c>
      <c r="M10" s="37"/>
      <c r="N10" s="15">
        <v>1736</v>
      </c>
      <c r="O10" s="47">
        <v>78.036500943989935</v>
      </c>
      <c r="P10" s="37"/>
      <c r="Q10" s="15">
        <v>1583</v>
      </c>
      <c r="R10" s="47">
        <v>70.364937547228521</v>
      </c>
      <c r="T10" s="15">
        <v>1874</v>
      </c>
      <c r="U10" s="47">
        <v>82.507814907762082</v>
      </c>
      <c r="W10" s="15">
        <v>1672</v>
      </c>
      <c r="X10" s="47">
        <v>73.016288920913581</v>
      </c>
      <c r="Y10" s="39"/>
      <c r="Z10" s="51">
        <v>1863</v>
      </c>
      <c r="AA10" s="52">
        <v>80.876926416322988</v>
      </c>
      <c r="AB10" s="52"/>
      <c r="AC10" s="53">
        <v>1781</v>
      </c>
      <c r="AD10" s="47">
        <v>77.488687782805428</v>
      </c>
      <c r="AF10" s="54">
        <v>1925</v>
      </c>
      <c r="AG10" s="47">
        <v>84.134615384615387</v>
      </c>
      <c r="AI10" s="54">
        <v>1946</v>
      </c>
      <c r="AJ10" s="47">
        <v>85.515907892423982</v>
      </c>
    </row>
    <row r="11" spans="1:36" ht="12.75" customHeight="1" x14ac:dyDescent="0.3">
      <c r="A11" s="15" t="s">
        <v>26</v>
      </c>
      <c r="B11" s="49">
        <v>883</v>
      </c>
      <c r="C11" s="45">
        <v>36.920889780899813</v>
      </c>
      <c r="D11" s="33"/>
      <c r="E11" s="49">
        <v>812</v>
      </c>
      <c r="F11" s="45">
        <v>33.628758386482232</v>
      </c>
      <c r="G11" s="34"/>
      <c r="H11" s="46">
        <v>709</v>
      </c>
      <c r="I11" s="47">
        <v>29.115847398464133</v>
      </c>
      <c r="J11" s="37">
        <v>2.9115847398464134</v>
      </c>
      <c r="K11" s="50">
        <v>691</v>
      </c>
      <c r="L11" s="47">
        <v>28.114574009276588</v>
      </c>
      <c r="M11" s="37"/>
      <c r="N11" s="15">
        <v>699</v>
      </c>
      <c r="O11" s="47">
        <v>27.557658190419868</v>
      </c>
      <c r="P11" s="37"/>
      <c r="Q11" s="15">
        <v>571</v>
      </c>
      <c r="R11" s="47">
        <v>22.344838381466698</v>
      </c>
      <c r="T11" s="15">
        <v>562</v>
      </c>
      <c r="U11" s="47">
        <v>21.804919686505784</v>
      </c>
      <c r="W11" s="15">
        <v>610</v>
      </c>
      <c r="X11" s="47">
        <v>23.416506717850289</v>
      </c>
      <c r="Y11" s="39"/>
      <c r="Z11" s="51">
        <v>757</v>
      </c>
      <c r="AA11" s="52">
        <v>28.897541609406016</v>
      </c>
      <c r="AB11" s="52"/>
      <c r="AC11" s="53">
        <v>888</v>
      </c>
      <c r="AD11" s="47">
        <v>33.868568595293489</v>
      </c>
      <c r="AF11" s="54">
        <v>1053</v>
      </c>
      <c r="AG11" s="47">
        <v>40.221543162719634</v>
      </c>
      <c r="AI11" s="54">
        <v>1212</v>
      </c>
      <c r="AJ11" s="47">
        <v>46.353310131181395</v>
      </c>
    </row>
    <row r="12" spans="1:36" ht="12.75" customHeight="1" x14ac:dyDescent="0.3">
      <c r="A12" s="15" t="s">
        <v>27</v>
      </c>
      <c r="B12" s="49">
        <v>494</v>
      </c>
      <c r="C12" s="45">
        <v>44.962228087740058</v>
      </c>
      <c r="D12" s="33"/>
      <c r="E12" s="49">
        <v>664</v>
      </c>
      <c r="F12" s="45">
        <v>60.19399873084943</v>
      </c>
      <c r="G12" s="34"/>
      <c r="H12" s="46">
        <v>578</v>
      </c>
      <c r="I12" s="47">
        <v>52.426303854875279</v>
      </c>
      <c r="J12" s="37">
        <v>5.2426303854875282</v>
      </c>
      <c r="K12" s="50">
        <v>476</v>
      </c>
      <c r="L12" s="47">
        <v>43.049651804286881</v>
      </c>
      <c r="M12" s="37"/>
      <c r="N12" s="15">
        <v>361</v>
      </c>
      <c r="O12" s="47">
        <v>31.0671256454389</v>
      </c>
      <c r="P12" s="37"/>
      <c r="Q12" s="15">
        <v>335</v>
      </c>
      <c r="R12" s="47">
        <v>28.827123311246879</v>
      </c>
      <c r="T12" s="15">
        <v>410</v>
      </c>
      <c r="U12" s="47">
        <v>35.27185134205093</v>
      </c>
      <c r="W12" s="15">
        <v>372</v>
      </c>
      <c r="X12" s="47">
        <v>31.887536430653178</v>
      </c>
      <c r="Y12" s="39"/>
      <c r="Z12" s="51">
        <v>460</v>
      </c>
      <c r="AA12" s="52">
        <v>39.349871685201023</v>
      </c>
      <c r="AB12" s="52"/>
      <c r="AC12" s="53">
        <v>387</v>
      </c>
      <c r="AD12" s="47">
        <v>33.213182286302782</v>
      </c>
      <c r="AF12" s="54">
        <v>319</v>
      </c>
      <c r="AG12" s="47">
        <v>27.433780529755762</v>
      </c>
      <c r="AI12" s="54">
        <v>297</v>
      </c>
      <c r="AJ12" s="47">
        <v>25.594622543950361</v>
      </c>
    </row>
    <row r="13" spans="1:36" ht="12.75" customHeight="1" x14ac:dyDescent="0.3">
      <c r="A13" s="15" t="s">
        <v>28</v>
      </c>
      <c r="B13" s="49">
        <v>690</v>
      </c>
      <c r="C13" s="45">
        <v>75.533661740558301</v>
      </c>
      <c r="D13" s="33"/>
      <c r="E13" s="49">
        <v>609</v>
      </c>
      <c r="F13" s="45">
        <v>67.292817679558013</v>
      </c>
      <c r="G13" s="34"/>
      <c r="H13" s="46">
        <v>661</v>
      </c>
      <c r="I13" s="47">
        <v>73.411816970235449</v>
      </c>
      <c r="J13" s="37">
        <v>7.3411816970235453</v>
      </c>
      <c r="K13" s="50">
        <v>587</v>
      </c>
      <c r="L13" s="47">
        <v>65.807174887892387</v>
      </c>
      <c r="M13" s="37"/>
      <c r="N13" s="15">
        <v>755</v>
      </c>
      <c r="O13" s="47">
        <v>84.898234566512983</v>
      </c>
      <c r="P13" s="37"/>
      <c r="Q13" s="15">
        <v>625</v>
      </c>
      <c r="R13" s="47">
        <v>71.921749136939013</v>
      </c>
      <c r="T13" s="15">
        <v>579</v>
      </c>
      <c r="U13" s="47">
        <v>65.758091993185687</v>
      </c>
      <c r="W13" s="15">
        <v>624</v>
      </c>
      <c r="X13" s="47">
        <v>71.184120465434631</v>
      </c>
      <c r="Y13" s="39"/>
      <c r="Z13" s="51">
        <v>621</v>
      </c>
      <c r="AA13" s="52">
        <v>71.46967430084014</v>
      </c>
      <c r="AB13" s="52"/>
      <c r="AC13" s="53">
        <v>427</v>
      </c>
      <c r="AD13" s="47">
        <v>49.007230575002865</v>
      </c>
      <c r="AF13" s="54">
        <v>416</v>
      </c>
      <c r="AG13" s="47">
        <v>47.920746457781362</v>
      </c>
      <c r="AI13" s="54">
        <v>446</v>
      </c>
      <c r="AJ13" s="47">
        <v>51.704150243450037</v>
      </c>
    </row>
    <row r="14" spans="1:36" ht="12.75" customHeight="1" x14ac:dyDescent="0.3">
      <c r="A14" s="15" t="s">
        <v>29</v>
      </c>
      <c r="B14" s="49">
        <v>992</v>
      </c>
      <c r="C14" s="45">
        <v>82.963954169105961</v>
      </c>
      <c r="D14" s="33"/>
      <c r="E14" s="49">
        <v>885</v>
      </c>
      <c r="F14" s="45">
        <v>73.799199466310867</v>
      </c>
      <c r="G14" s="34"/>
      <c r="H14" s="46">
        <v>849</v>
      </c>
      <c r="I14" s="47">
        <v>70.626403793361618</v>
      </c>
      <c r="J14" s="37">
        <v>7.0626403793361616</v>
      </c>
      <c r="K14" s="50">
        <v>744</v>
      </c>
      <c r="L14" s="47">
        <v>61.876247504990019</v>
      </c>
      <c r="M14" s="37"/>
      <c r="N14" s="15">
        <v>865</v>
      </c>
      <c r="O14" s="47">
        <v>70.502893471350561</v>
      </c>
      <c r="P14" s="37"/>
      <c r="Q14" s="15">
        <v>631</v>
      </c>
      <c r="R14" s="47">
        <v>51.417861799217732</v>
      </c>
      <c r="T14" s="15">
        <v>789</v>
      </c>
      <c r="U14" s="47">
        <v>64.439725579875855</v>
      </c>
      <c r="W14" s="15">
        <v>952</v>
      </c>
      <c r="X14" s="47">
        <v>77.936962750716333</v>
      </c>
      <c r="Y14" s="39"/>
      <c r="Z14" s="51">
        <v>797</v>
      </c>
      <c r="AA14" s="52">
        <v>65.3</v>
      </c>
      <c r="AB14" s="52"/>
      <c r="AC14" s="53">
        <v>666</v>
      </c>
      <c r="AD14" s="47">
        <v>54.500818330605561</v>
      </c>
      <c r="AF14" s="54">
        <v>802</v>
      </c>
      <c r="AG14" s="47">
        <v>65.770050844677712</v>
      </c>
      <c r="AI14" s="54">
        <v>925</v>
      </c>
      <c r="AJ14" s="47">
        <v>75.919238345370985</v>
      </c>
    </row>
    <row r="15" spans="1:36" ht="12.75" customHeight="1" x14ac:dyDescent="0.3">
      <c r="A15" s="15" t="s">
        <v>30</v>
      </c>
      <c r="B15" s="49">
        <v>1069</v>
      </c>
      <c r="C15" s="45">
        <v>78.741897466116683</v>
      </c>
      <c r="D15" s="33"/>
      <c r="E15" s="49">
        <v>1078</v>
      </c>
      <c r="F15" s="45">
        <v>79.311359623307823</v>
      </c>
      <c r="G15" s="34"/>
      <c r="H15" s="46">
        <v>924</v>
      </c>
      <c r="I15" s="47">
        <v>68.186849678990484</v>
      </c>
      <c r="J15" s="37">
        <v>6.8186849678990482</v>
      </c>
      <c r="K15" s="50">
        <v>773</v>
      </c>
      <c r="L15" s="47">
        <v>57.183015238940676</v>
      </c>
      <c r="M15" s="37"/>
      <c r="N15" s="15">
        <v>818</v>
      </c>
      <c r="O15" s="47">
        <v>59.236729669056409</v>
      </c>
      <c r="P15" s="37"/>
      <c r="Q15" s="15">
        <v>728</v>
      </c>
      <c r="R15" s="47">
        <v>52.922361151497533</v>
      </c>
      <c r="T15" s="15">
        <v>811</v>
      </c>
      <c r="U15" s="47">
        <v>59.231668127373652</v>
      </c>
      <c r="W15" s="15">
        <v>774</v>
      </c>
      <c r="X15" s="47">
        <v>56.724074752656655</v>
      </c>
      <c r="Y15" s="39"/>
      <c r="Z15" s="51">
        <v>671</v>
      </c>
      <c r="AA15" s="52">
        <v>49.3</v>
      </c>
      <c r="AB15" s="52"/>
      <c r="AC15" s="53">
        <v>706</v>
      </c>
      <c r="AD15" s="47">
        <v>51.953786150562955</v>
      </c>
      <c r="AF15" s="54">
        <v>622</v>
      </c>
      <c r="AG15" s="47">
        <v>45.806024007658891</v>
      </c>
      <c r="AI15" s="54">
        <v>698</v>
      </c>
      <c r="AJ15" s="47">
        <v>51.596688350088705</v>
      </c>
    </row>
    <row r="16" spans="1:36" ht="12.75" customHeight="1" x14ac:dyDescent="0.3">
      <c r="A16" s="15" t="s">
        <v>31</v>
      </c>
      <c r="B16" s="49">
        <v>895</v>
      </c>
      <c r="C16" s="45">
        <v>80.132509624854507</v>
      </c>
      <c r="D16" s="33"/>
      <c r="E16" s="49">
        <v>710</v>
      </c>
      <c r="F16" s="45">
        <v>63.580191636070559</v>
      </c>
      <c r="G16" s="34"/>
      <c r="H16" s="46">
        <v>729</v>
      </c>
      <c r="I16" s="47">
        <v>65.416367552045941</v>
      </c>
      <c r="J16" s="37">
        <v>6.5416367552045944</v>
      </c>
      <c r="K16" s="50">
        <v>642</v>
      </c>
      <c r="L16" s="47">
        <v>57.609475951184493</v>
      </c>
      <c r="M16" s="37"/>
      <c r="N16" s="15">
        <v>564</v>
      </c>
      <c r="O16" s="47">
        <v>49.920339883165163</v>
      </c>
      <c r="P16" s="37"/>
      <c r="Q16" s="15">
        <v>534</v>
      </c>
      <c r="R16" s="47">
        <v>47.294305198830926</v>
      </c>
      <c r="T16" s="15">
        <v>541</v>
      </c>
      <c r="U16" s="47">
        <v>47.939743021710235</v>
      </c>
      <c r="W16" s="15">
        <v>663</v>
      </c>
      <c r="X16" s="47">
        <v>58.928095280419519</v>
      </c>
      <c r="Y16" s="39"/>
      <c r="Z16" s="51">
        <v>623</v>
      </c>
      <c r="AA16" s="52">
        <v>55.4</v>
      </c>
      <c r="AB16" s="52"/>
      <c r="AC16" s="53">
        <v>484</v>
      </c>
      <c r="AD16" s="47">
        <v>43.033697874988889</v>
      </c>
      <c r="AF16" s="54">
        <v>506</v>
      </c>
      <c r="AG16" s="47">
        <v>44.905928292509756</v>
      </c>
      <c r="AI16" s="54">
        <v>617</v>
      </c>
      <c r="AJ16" s="47">
        <v>54.820079964460241</v>
      </c>
    </row>
    <row r="17" spans="1:36" ht="12.75" customHeight="1" x14ac:dyDescent="0.3">
      <c r="A17" s="15" t="s">
        <v>32</v>
      </c>
      <c r="B17" s="49">
        <v>708</v>
      </c>
      <c r="C17" s="45">
        <v>63.537646953244192</v>
      </c>
      <c r="D17" s="33"/>
      <c r="E17" s="49">
        <v>605</v>
      </c>
      <c r="F17" s="45">
        <v>53.811260339766967</v>
      </c>
      <c r="G17" s="34"/>
      <c r="H17" s="46">
        <v>583</v>
      </c>
      <c r="I17" s="47">
        <v>51.739439119630809</v>
      </c>
      <c r="J17" s="37">
        <v>5.1739439119630806</v>
      </c>
      <c r="K17" s="50">
        <v>365</v>
      </c>
      <c r="L17" s="47">
        <v>32.338088065916544</v>
      </c>
      <c r="M17" s="37"/>
      <c r="N17" s="15">
        <v>418</v>
      </c>
      <c r="O17" s="47">
        <v>36.705303828591504</v>
      </c>
      <c r="P17" s="37"/>
      <c r="Q17" s="15">
        <v>386</v>
      </c>
      <c r="R17" s="47">
        <v>33.946002990062439</v>
      </c>
      <c r="T17" s="15">
        <v>317</v>
      </c>
      <c r="U17" s="47">
        <v>27.838763502239395</v>
      </c>
      <c r="W17" s="15">
        <v>332</v>
      </c>
      <c r="X17" s="47">
        <v>29.115145137244586</v>
      </c>
      <c r="Y17" s="39"/>
      <c r="Z17" s="51">
        <v>344</v>
      </c>
      <c r="AA17" s="52">
        <v>30.2</v>
      </c>
      <c r="AB17" s="52"/>
      <c r="AC17" s="53">
        <v>335</v>
      </c>
      <c r="AD17" s="47">
        <v>29.249978171658082</v>
      </c>
      <c r="AF17" s="54">
        <v>416</v>
      </c>
      <c r="AG17" s="47">
        <v>36.16762302208312</v>
      </c>
      <c r="AI17" s="54">
        <v>582</v>
      </c>
      <c r="AJ17" s="47">
        <v>50.490153552528845</v>
      </c>
    </row>
    <row r="18" spans="1:36" ht="12.75" customHeight="1" x14ac:dyDescent="0.3">
      <c r="A18" s="15" t="s">
        <v>33</v>
      </c>
      <c r="B18" s="49">
        <v>481</v>
      </c>
      <c r="C18" s="45">
        <v>96.392785571142298</v>
      </c>
      <c r="D18" s="33"/>
      <c r="E18" s="49">
        <v>441</v>
      </c>
      <c r="F18" s="45">
        <v>87.361331220285265</v>
      </c>
      <c r="G18" s="34"/>
      <c r="H18" s="46">
        <v>450</v>
      </c>
      <c r="I18" s="47">
        <v>89.038385437277412</v>
      </c>
      <c r="J18" s="37">
        <v>8.9038385437277405</v>
      </c>
      <c r="K18" s="50">
        <v>352</v>
      </c>
      <c r="L18" s="47">
        <v>69.523997629863715</v>
      </c>
      <c r="M18" s="37"/>
      <c r="N18" s="15">
        <v>239</v>
      </c>
      <c r="O18" s="47">
        <v>46.407766990291265</v>
      </c>
      <c r="P18" s="37"/>
      <c r="Q18" s="15">
        <v>212</v>
      </c>
      <c r="R18" s="47">
        <v>41.341653666146648</v>
      </c>
      <c r="T18" s="15">
        <v>239</v>
      </c>
      <c r="U18" s="47">
        <v>46.606864274570981</v>
      </c>
      <c r="W18" s="15">
        <v>213</v>
      </c>
      <c r="X18" s="47">
        <v>41.609689392459465</v>
      </c>
      <c r="Y18" s="39"/>
      <c r="Z18" s="51">
        <v>281</v>
      </c>
      <c r="AA18" s="52">
        <v>54.7</v>
      </c>
      <c r="AB18" s="52"/>
      <c r="AC18" s="53">
        <v>248</v>
      </c>
      <c r="AD18" s="47">
        <v>48.296007789678676</v>
      </c>
      <c r="AF18" s="54">
        <v>261</v>
      </c>
      <c r="AG18" s="47">
        <v>50.728862973760926</v>
      </c>
      <c r="AI18" s="54">
        <v>263</v>
      </c>
      <c r="AJ18" s="47">
        <v>51.167315175097279</v>
      </c>
    </row>
    <row r="19" spans="1:36" ht="12.75" customHeight="1" x14ac:dyDescent="0.3">
      <c r="A19" s="15" t="s">
        <v>34</v>
      </c>
      <c r="B19" s="49">
        <v>1159</v>
      </c>
      <c r="C19" s="45">
        <v>78.152393796358723</v>
      </c>
      <c r="D19" s="33"/>
      <c r="E19" s="49">
        <v>965</v>
      </c>
      <c r="F19" s="45">
        <v>64.948176066765384</v>
      </c>
      <c r="G19" s="34"/>
      <c r="H19" s="46">
        <v>974</v>
      </c>
      <c r="I19" s="47">
        <v>65.584809103764059</v>
      </c>
      <c r="J19" s="37">
        <v>6.5584809103764057</v>
      </c>
      <c r="K19" s="50">
        <v>910</v>
      </c>
      <c r="L19" s="47">
        <v>61.407652338214447</v>
      </c>
      <c r="M19" s="37"/>
      <c r="N19" s="15">
        <v>924</v>
      </c>
      <c r="O19" s="47">
        <v>61.026352288488212</v>
      </c>
      <c r="P19" s="37"/>
      <c r="Q19" s="15">
        <v>945</v>
      </c>
      <c r="R19" s="47">
        <v>62.653318305376914</v>
      </c>
      <c r="T19" s="15">
        <v>850</v>
      </c>
      <c r="U19" s="47">
        <v>56.564849936780462</v>
      </c>
      <c r="W19" s="15">
        <v>933</v>
      </c>
      <c r="X19" s="47">
        <v>62.224889955982391</v>
      </c>
      <c r="Y19" s="39"/>
      <c r="Z19" s="51">
        <v>1083</v>
      </c>
      <c r="AA19" s="52">
        <v>72.400000000000006</v>
      </c>
      <c r="AB19" s="52"/>
      <c r="AC19" s="53">
        <v>1173</v>
      </c>
      <c r="AD19" s="47">
        <v>78.451043338683789</v>
      </c>
      <c r="AF19" s="54">
        <v>1179</v>
      </c>
      <c r="AG19" s="47">
        <v>79.021447721179626</v>
      </c>
      <c r="AI19" s="54">
        <v>1388</v>
      </c>
      <c r="AJ19" s="47">
        <v>93.285839102090193</v>
      </c>
    </row>
    <row r="20" spans="1:36" ht="12.75" customHeight="1" x14ac:dyDescent="0.3">
      <c r="A20" s="15" t="s">
        <v>35</v>
      </c>
      <c r="B20" s="49">
        <v>348</v>
      </c>
      <c r="C20" s="45">
        <v>33.190271816881264</v>
      </c>
      <c r="D20" s="33"/>
      <c r="E20" s="49">
        <v>401</v>
      </c>
      <c r="F20" s="45">
        <v>38.292589763178</v>
      </c>
      <c r="G20" s="34"/>
      <c r="H20" s="46">
        <v>460</v>
      </c>
      <c r="I20" s="47">
        <v>43.943446694688575</v>
      </c>
      <c r="J20" s="37">
        <v>4.3943446694688575</v>
      </c>
      <c r="K20" s="50">
        <v>367</v>
      </c>
      <c r="L20" s="47">
        <v>35.092751960221833</v>
      </c>
      <c r="M20" s="37"/>
      <c r="N20" s="15">
        <v>347</v>
      </c>
      <c r="O20" s="47">
        <v>33.047619047619051</v>
      </c>
      <c r="P20" s="37"/>
      <c r="Q20" s="15">
        <v>436</v>
      </c>
      <c r="R20" s="47">
        <v>41.178692859841327</v>
      </c>
      <c r="T20" s="15">
        <v>391</v>
      </c>
      <c r="U20" s="47">
        <v>36.935575288116375</v>
      </c>
      <c r="W20" s="15">
        <v>368</v>
      </c>
      <c r="X20" s="47">
        <v>34.479527780380401</v>
      </c>
      <c r="Y20" s="39"/>
      <c r="Z20" s="51">
        <v>384</v>
      </c>
      <c r="AA20" s="52">
        <v>35.9</v>
      </c>
      <c r="AB20" s="52"/>
      <c r="AC20" s="53">
        <v>336</v>
      </c>
      <c r="AD20" s="47">
        <v>31.244188209038494</v>
      </c>
      <c r="AF20" s="54">
        <v>309</v>
      </c>
      <c r="AG20" s="47">
        <v>28.576713215573843</v>
      </c>
      <c r="AI20" s="54">
        <v>371</v>
      </c>
      <c r="AJ20" s="47">
        <v>34.247207606387889</v>
      </c>
    </row>
    <row r="21" spans="1:36" ht="12.75" customHeight="1" x14ac:dyDescent="0.3">
      <c r="A21" s="15" t="s">
        <v>36</v>
      </c>
      <c r="B21" s="49">
        <v>1226</v>
      </c>
      <c r="C21" s="45">
        <v>134.59216159841915</v>
      </c>
      <c r="D21" s="33"/>
      <c r="E21" s="49">
        <v>1251</v>
      </c>
      <c r="F21" s="45">
        <v>137.56322850230922</v>
      </c>
      <c r="G21" s="34"/>
      <c r="H21" s="46">
        <v>1288</v>
      </c>
      <c r="I21" s="47">
        <v>141.66300043994721</v>
      </c>
      <c r="J21" s="37">
        <v>14.16630004399472</v>
      </c>
      <c r="K21" s="50">
        <v>1114</v>
      </c>
      <c r="L21" s="47">
        <v>122.99878546980236</v>
      </c>
      <c r="M21" s="37"/>
      <c r="N21" s="15">
        <v>1053</v>
      </c>
      <c r="O21" s="47">
        <v>116.21233859397418</v>
      </c>
      <c r="P21" s="37"/>
      <c r="Q21" s="15">
        <v>1202</v>
      </c>
      <c r="R21" s="47">
        <v>133.05291122426388</v>
      </c>
      <c r="T21" s="15">
        <v>1090</v>
      </c>
      <c r="U21" s="47">
        <v>121.36733103217905</v>
      </c>
      <c r="W21" s="15">
        <v>1203</v>
      </c>
      <c r="X21" s="47">
        <v>134.06887328652624</v>
      </c>
      <c r="Y21" s="39"/>
      <c r="Z21" s="51">
        <v>1110</v>
      </c>
      <c r="AA21" s="52">
        <v>123.9</v>
      </c>
      <c r="AB21" s="52"/>
      <c r="AC21" s="53">
        <v>840</v>
      </c>
      <c r="AD21" s="47">
        <v>93.478744713999561</v>
      </c>
      <c r="AF21" s="54">
        <v>656</v>
      </c>
      <c r="AG21" s="47">
        <v>73.206115388907492</v>
      </c>
      <c r="AI21" s="54">
        <v>1006</v>
      </c>
      <c r="AJ21" s="47">
        <v>112.86884326265007</v>
      </c>
    </row>
    <row r="22" spans="1:36" ht="12.75" customHeight="1" x14ac:dyDescent="0.3">
      <c r="A22" s="15" t="s">
        <v>37</v>
      </c>
      <c r="B22" s="49">
        <v>1252</v>
      </c>
      <c r="C22" s="45">
        <v>88.07597608160394</v>
      </c>
      <c r="D22" s="33"/>
      <c r="E22" s="49">
        <v>1503</v>
      </c>
      <c r="F22" s="45">
        <v>105.49589387239419</v>
      </c>
      <c r="G22" s="34"/>
      <c r="H22" s="46">
        <v>1389</v>
      </c>
      <c r="I22" s="47">
        <v>96.868679824255523</v>
      </c>
      <c r="J22" s="37">
        <v>9.6868679824255519</v>
      </c>
      <c r="K22" s="50">
        <v>1196</v>
      </c>
      <c r="L22" s="47">
        <v>82.888627070483068</v>
      </c>
      <c r="M22" s="37"/>
      <c r="N22" s="15">
        <v>1272</v>
      </c>
      <c r="O22" s="47">
        <v>86.41304347826086</v>
      </c>
      <c r="P22" s="37"/>
      <c r="Q22" s="15">
        <v>1103</v>
      </c>
      <c r="R22" s="47">
        <v>74.627875507442496</v>
      </c>
      <c r="T22" s="15">
        <v>1112</v>
      </c>
      <c r="U22" s="47">
        <v>75.048930282783289</v>
      </c>
      <c r="W22" s="15">
        <v>998</v>
      </c>
      <c r="X22" s="47">
        <v>67.314177795764195</v>
      </c>
      <c r="Y22" s="39"/>
      <c r="Z22" s="51">
        <v>1071</v>
      </c>
      <c r="AA22" s="52">
        <v>72.3</v>
      </c>
      <c r="AB22" s="52"/>
      <c r="AC22" s="53">
        <v>1208</v>
      </c>
      <c r="AD22" s="47">
        <v>81.47298846698591</v>
      </c>
      <c r="AF22" s="54">
        <v>1260</v>
      </c>
      <c r="AG22" s="47">
        <v>84.728666532176717</v>
      </c>
      <c r="AI22" s="54">
        <v>1477</v>
      </c>
      <c r="AJ22" s="47">
        <v>99.294117647058826</v>
      </c>
    </row>
    <row r="23" spans="1:36" ht="12.75" customHeight="1" x14ac:dyDescent="0.3">
      <c r="A23" s="15" t="s">
        <v>38</v>
      </c>
      <c r="B23" s="49">
        <v>3514</v>
      </c>
      <c r="C23" s="45">
        <v>75.074241032324224</v>
      </c>
      <c r="D23" s="33"/>
      <c r="E23" s="49">
        <v>3483</v>
      </c>
      <c r="F23" s="45">
        <v>73.847132407505569</v>
      </c>
      <c r="G23" s="34"/>
      <c r="H23" s="46">
        <v>2734</v>
      </c>
      <c r="I23" s="47">
        <v>57.237365490097559</v>
      </c>
      <c r="J23" s="37">
        <v>5.7237365490097556</v>
      </c>
      <c r="K23" s="50">
        <v>2848</v>
      </c>
      <c r="L23" s="47">
        <v>58.586357278038349</v>
      </c>
      <c r="M23" s="37"/>
      <c r="N23" s="15">
        <v>2475</v>
      </c>
      <c r="O23" s="47">
        <v>51.784742854751642</v>
      </c>
      <c r="P23" s="37"/>
      <c r="Q23" s="15">
        <v>2231</v>
      </c>
      <c r="R23" s="47">
        <v>46.224929554119015</v>
      </c>
      <c r="T23" s="15">
        <v>2491</v>
      </c>
      <c r="U23" s="47">
        <v>51.097435897435901</v>
      </c>
      <c r="W23" s="15">
        <v>2588</v>
      </c>
      <c r="X23" s="47">
        <v>52.52902492490054</v>
      </c>
      <c r="Y23" s="39"/>
      <c r="Z23" s="51">
        <v>2342</v>
      </c>
      <c r="AA23" s="52">
        <v>47</v>
      </c>
      <c r="AB23" s="52"/>
      <c r="AC23" s="53">
        <v>1963</v>
      </c>
      <c r="AD23" s="47">
        <v>38.704970719876961</v>
      </c>
      <c r="AF23" s="54">
        <v>2540</v>
      </c>
      <c r="AG23" s="47">
        <v>49.492410514214455</v>
      </c>
      <c r="AI23" s="54">
        <v>2548</v>
      </c>
      <c r="AJ23" s="47">
        <v>49.141755062680808</v>
      </c>
    </row>
    <row r="24" spans="1:36" ht="12.75" customHeight="1" x14ac:dyDescent="0.3">
      <c r="A24" s="15" t="s">
        <v>39</v>
      </c>
      <c r="B24" s="49">
        <v>943</v>
      </c>
      <c r="C24" s="45">
        <v>62.566348195329091</v>
      </c>
      <c r="D24" s="33"/>
      <c r="E24" s="49">
        <v>947</v>
      </c>
      <c r="F24" s="45">
        <v>62.479382463548198</v>
      </c>
      <c r="G24" s="34"/>
      <c r="H24" s="46">
        <v>895</v>
      </c>
      <c r="I24" s="47">
        <v>58.696222455403984</v>
      </c>
      <c r="J24" s="37">
        <v>5.8696222455403984</v>
      </c>
      <c r="K24" s="50">
        <v>731</v>
      </c>
      <c r="L24" s="47">
        <v>47.690501043841337</v>
      </c>
      <c r="M24" s="37"/>
      <c r="N24" s="15">
        <v>699</v>
      </c>
      <c r="O24" s="47">
        <v>44.736000000000004</v>
      </c>
      <c r="P24" s="37"/>
      <c r="Q24" s="15">
        <v>813</v>
      </c>
      <c r="R24" s="47">
        <v>51.849489795918359</v>
      </c>
      <c r="T24" s="15">
        <v>920</v>
      </c>
      <c r="U24" s="47">
        <v>58.546519027618686</v>
      </c>
      <c r="W24" s="15">
        <v>798</v>
      </c>
      <c r="X24" s="47">
        <v>50.621669626998226</v>
      </c>
      <c r="Y24" s="39"/>
      <c r="Z24" s="51">
        <v>841</v>
      </c>
      <c r="AA24" s="52">
        <v>53.1</v>
      </c>
      <c r="AB24" s="52"/>
      <c r="AC24" s="53">
        <v>850</v>
      </c>
      <c r="AD24" s="47">
        <v>53.331660183209934</v>
      </c>
      <c r="AF24" s="54">
        <v>959</v>
      </c>
      <c r="AG24" s="47">
        <v>59.888840317242241</v>
      </c>
      <c r="AI24" s="54">
        <v>1024</v>
      </c>
      <c r="AJ24" s="47">
        <v>63.864288387177247</v>
      </c>
    </row>
    <row r="25" spans="1:36" ht="12.75" customHeight="1" x14ac:dyDescent="0.3">
      <c r="A25" s="15" t="s">
        <v>40</v>
      </c>
      <c r="B25" s="49">
        <v>1819</v>
      </c>
      <c r="C25" s="45">
        <v>50.457697642163659</v>
      </c>
      <c r="D25" s="33"/>
      <c r="E25" s="49">
        <v>2535</v>
      </c>
      <c r="F25" s="45">
        <v>70.048909889745502</v>
      </c>
      <c r="G25" s="34"/>
      <c r="H25" s="46">
        <v>2187</v>
      </c>
      <c r="I25" s="47">
        <v>60.171683266384193</v>
      </c>
      <c r="J25" s="37">
        <v>6.0171683266384193</v>
      </c>
      <c r="K25" s="50">
        <v>1417</v>
      </c>
      <c r="L25" s="47">
        <v>38.819790696400197</v>
      </c>
      <c r="M25" s="37"/>
      <c r="N25" s="15">
        <v>1393</v>
      </c>
      <c r="O25" s="47">
        <v>38.133041335888308</v>
      </c>
      <c r="P25" s="37"/>
      <c r="Q25" s="15">
        <v>1375</v>
      </c>
      <c r="R25" s="47">
        <v>37.545737534815139</v>
      </c>
      <c r="T25" s="15">
        <v>1384</v>
      </c>
      <c r="U25" s="47">
        <v>37.720421901828786</v>
      </c>
      <c r="W25" s="15">
        <v>1547</v>
      </c>
      <c r="X25" s="47">
        <v>42.122746827860368</v>
      </c>
      <c r="Y25" s="39"/>
      <c r="Z25" s="51">
        <v>1223</v>
      </c>
      <c r="AA25" s="52">
        <v>33.200000000000003</v>
      </c>
      <c r="AB25" s="52"/>
      <c r="AC25" s="53">
        <v>1207</v>
      </c>
      <c r="AD25" s="47">
        <v>32.592552588232117</v>
      </c>
      <c r="AF25" s="54">
        <v>1342</v>
      </c>
      <c r="AG25" s="47">
        <v>36.132575859562209</v>
      </c>
      <c r="AI25" s="54">
        <v>1340</v>
      </c>
      <c r="AJ25" s="47">
        <v>36.030222365626095</v>
      </c>
    </row>
    <row r="26" spans="1:36" ht="12.75" customHeight="1" x14ac:dyDescent="0.3">
      <c r="A26" s="15" t="s">
        <v>41</v>
      </c>
      <c r="B26" s="49">
        <v>8884</v>
      </c>
      <c r="C26" s="45">
        <v>152.66178643846445</v>
      </c>
      <c r="D26" s="33"/>
      <c r="E26" s="49">
        <v>9426</v>
      </c>
      <c r="F26" s="45">
        <v>161.33780638093936</v>
      </c>
      <c r="G26" s="34"/>
      <c r="H26" s="46">
        <v>9172</v>
      </c>
      <c r="I26" s="47">
        <v>155.8618111373562</v>
      </c>
      <c r="J26" s="37">
        <v>15.58618111373562</v>
      </c>
      <c r="K26" s="50">
        <v>7472</v>
      </c>
      <c r="L26" s="47">
        <v>126.04163152390269</v>
      </c>
      <c r="M26" s="37"/>
      <c r="N26" s="15">
        <v>8512</v>
      </c>
      <c r="O26" s="47">
        <v>143.52679324183049</v>
      </c>
      <c r="P26" s="37"/>
      <c r="Q26" s="15">
        <v>8998</v>
      </c>
      <c r="R26" s="47">
        <v>151.20656046245884</v>
      </c>
      <c r="T26" s="15">
        <v>8602</v>
      </c>
      <c r="U26" s="47">
        <v>144.19579247338865</v>
      </c>
      <c r="W26" s="15">
        <v>9169</v>
      </c>
      <c r="X26" s="47">
        <v>152.90586175268908</v>
      </c>
      <c r="Y26" s="39"/>
      <c r="Z26" s="51">
        <v>7889</v>
      </c>
      <c r="AA26" s="52">
        <v>130.1</v>
      </c>
      <c r="AB26" s="52"/>
      <c r="AC26" s="53">
        <v>7104</v>
      </c>
      <c r="AD26" s="47">
        <v>115.49904888874437</v>
      </c>
      <c r="AF26" s="54">
        <v>6443</v>
      </c>
      <c r="AG26" s="47">
        <v>103.74867154036907</v>
      </c>
      <c r="AI26" s="54">
        <v>6887</v>
      </c>
      <c r="AJ26" s="47">
        <v>109.94396641177504</v>
      </c>
    </row>
    <row r="27" spans="1:36" ht="12.75" customHeight="1" x14ac:dyDescent="0.3">
      <c r="A27" s="15" t="s">
        <v>42</v>
      </c>
      <c r="B27" s="49">
        <v>2137</v>
      </c>
      <c r="C27" s="45">
        <v>98.27998528329654</v>
      </c>
      <c r="D27" s="33"/>
      <c r="E27" s="49">
        <v>1896</v>
      </c>
      <c r="F27" s="45">
        <v>86.417502278942578</v>
      </c>
      <c r="G27" s="34"/>
      <c r="H27" s="46">
        <v>1762</v>
      </c>
      <c r="I27" s="47">
        <v>79.912921220917056</v>
      </c>
      <c r="J27" s="37">
        <v>7.9912921220917053</v>
      </c>
      <c r="K27" s="50">
        <v>1700</v>
      </c>
      <c r="L27" s="47">
        <v>76.704417272029957</v>
      </c>
      <c r="M27" s="37"/>
      <c r="N27" s="15">
        <v>2032</v>
      </c>
      <c r="O27" s="47">
        <v>87.311476818631022</v>
      </c>
      <c r="P27" s="37"/>
      <c r="Q27" s="15">
        <v>1559</v>
      </c>
      <c r="R27" s="47">
        <v>66.935726246189517</v>
      </c>
      <c r="T27" s="15">
        <v>988</v>
      </c>
      <c r="U27" s="47">
        <v>42.412534878729346</v>
      </c>
      <c r="W27" s="15">
        <v>986</v>
      </c>
      <c r="X27" s="47">
        <v>42.299442299442298</v>
      </c>
      <c r="Y27" s="39"/>
      <c r="Z27" s="51">
        <v>1266</v>
      </c>
      <c r="AA27" s="52">
        <v>54.1</v>
      </c>
      <c r="AB27" s="52"/>
      <c r="AC27" s="53">
        <v>1404</v>
      </c>
      <c r="AD27" s="47">
        <v>59.803211653959195</v>
      </c>
      <c r="AF27" s="54">
        <v>1459</v>
      </c>
      <c r="AG27" s="47">
        <v>62.037588230291696</v>
      </c>
      <c r="AI27" s="54">
        <v>1471</v>
      </c>
      <c r="AJ27" s="47">
        <v>62.452237411904555</v>
      </c>
    </row>
    <row r="28" spans="1:36" ht="12.75" customHeight="1" x14ac:dyDescent="0.3">
      <c r="A28" s="15" t="s">
        <v>43</v>
      </c>
      <c r="B28" s="49">
        <v>892</v>
      </c>
      <c r="C28" s="45">
        <v>110.01480019733597</v>
      </c>
      <c r="D28" s="33"/>
      <c r="E28" s="49">
        <v>1028</v>
      </c>
      <c r="F28" s="45">
        <v>127.25922257984651</v>
      </c>
      <c r="G28" s="34"/>
      <c r="H28" s="46">
        <v>813</v>
      </c>
      <c r="I28" s="47">
        <v>101.35893280139634</v>
      </c>
      <c r="J28" s="37">
        <v>10.135893280139634</v>
      </c>
      <c r="K28" s="50">
        <v>791</v>
      </c>
      <c r="L28" s="47">
        <v>99.1600852450796</v>
      </c>
      <c r="M28" s="37"/>
      <c r="N28" s="15">
        <v>799</v>
      </c>
      <c r="O28" s="47">
        <v>98.37478453582861</v>
      </c>
      <c r="P28" s="37"/>
      <c r="Q28" s="15">
        <v>845</v>
      </c>
      <c r="R28" s="47">
        <v>104.73475458601884</v>
      </c>
      <c r="T28" s="15">
        <v>1282</v>
      </c>
      <c r="U28" s="47">
        <v>159.6314282156643</v>
      </c>
      <c r="W28" s="15">
        <v>1170</v>
      </c>
      <c r="X28" s="47">
        <v>146.50638617580768</v>
      </c>
      <c r="Y28" s="39"/>
      <c r="Z28" s="51">
        <v>1030</v>
      </c>
      <c r="AA28" s="52">
        <v>129.6</v>
      </c>
      <c r="AB28" s="52"/>
      <c r="AC28" s="53">
        <v>806</v>
      </c>
      <c r="AD28" s="47">
        <v>101.81910055583629</v>
      </c>
      <c r="AF28" s="54">
        <v>724</v>
      </c>
      <c r="AG28" s="47">
        <v>91.92483494159471</v>
      </c>
      <c r="AI28" s="54">
        <v>774</v>
      </c>
      <c r="AJ28" s="47">
        <v>99.04030710172745</v>
      </c>
    </row>
    <row r="29" spans="1:36" ht="12.75" customHeight="1" x14ac:dyDescent="0.3">
      <c r="A29" s="15" t="s">
        <v>44</v>
      </c>
      <c r="B29" s="49">
        <v>2704</v>
      </c>
      <c r="C29" s="45">
        <v>83.282000739189357</v>
      </c>
      <c r="D29" s="33"/>
      <c r="E29" s="49">
        <v>2511</v>
      </c>
      <c r="F29" s="45">
        <v>77.138117473580735</v>
      </c>
      <c r="G29" s="34"/>
      <c r="H29" s="46">
        <v>2593</v>
      </c>
      <c r="I29" s="47">
        <v>79.461877911252742</v>
      </c>
      <c r="J29" s="37">
        <v>7.9461877911252738</v>
      </c>
      <c r="K29" s="50">
        <v>2303</v>
      </c>
      <c r="L29" s="47">
        <v>70.566245863463649</v>
      </c>
      <c r="M29" s="37"/>
      <c r="N29" s="15">
        <v>2495</v>
      </c>
      <c r="O29" s="47">
        <v>73.877768565675709</v>
      </c>
      <c r="P29" s="37"/>
      <c r="Q29" s="15">
        <v>2725</v>
      </c>
      <c r="R29" s="47">
        <v>80.652321898955208</v>
      </c>
      <c r="T29" s="15">
        <v>3091</v>
      </c>
      <c r="U29" s="47">
        <v>91.522814082255053</v>
      </c>
      <c r="W29" s="15">
        <v>2966</v>
      </c>
      <c r="X29" s="47">
        <v>87.764462198550078</v>
      </c>
      <c r="Y29" s="39"/>
      <c r="Z29" s="51">
        <v>2838</v>
      </c>
      <c r="AA29" s="52">
        <v>83.9</v>
      </c>
      <c r="AB29" s="52"/>
      <c r="AC29" s="53">
        <v>2478</v>
      </c>
      <c r="AD29" s="47">
        <v>73.013347476354639</v>
      </c>
      <c r="AF29" s="54">
        <v>2506</v>
      </c>
      <c r="AG29" s="47">
        <v>73.714554653488648</v>
      </c>
      <c r="AI29" s="54">
        <v>2688</v>
      </c>
      <c r="AJ29" s="47">
        <v>79.01699100476219</v>
      </c>
    </row>
    <row r="30" spans="1:36" ht="12.75" customHeight="1" x14ac:dyDescent="0.3">
      <c r="A30" s="15" t="s">
        <v>45</v>
      </c>
      <c r="B30" s="49">
        <v>2348</v>
      </c>
      <c r="C30" s="45">
        <v>75.864297253634888</v>
      </c>
      <c r="D30" s="33"/>
      <c r="E30" s="49">
        <v>2270</v>
      </c>
      <c r="F30" s="45">
        <v>73.204553516720949</v>
      </c>
      <c r="G30" s="34"/>
      <c r="H30" s="46">
        <v>1771</v>
      </c>
      <c r="I30" s="47">
        <v>56.958157784710387</v>
      </c>
      <c r="J30" s="37">
        <v>5.6958157784710384</v>
      </c>
      <c r="K30" s="50">
        <v>1712</v>
      </c>
      <c r="L30" s="47">
        <v>54.892907528536611</v>
      </c>
      <c r="M30" s="37"/>
      <c r="N30" s="15">
        <v>1995</v>
      </c>
      <c r="O30" s="47">
        <v>63.555272379738781</v>
      </c>
      <c r="P30" s="37"/>
      <c r="Q30" s="15">
        <v>2232</v>
      </c>
      <c r="R30" s="47">
        <v>71.001399669169103</v>
      </c>
      <c r="T30" s="15">
        <v>2417</v>
      </c>
      <c r="U30" s="47">
        <v>76.766714308400822</v>
      </c>
      <c r="W30" s="15">
        <v>2445</v>
      </c>
      <c r="X30" s="47">
        <v>77.530441400304412</v>
      </c>
      <c r="Y30" s="39"/>
      <c r="Z30" s="51">
        <v>2192</v>
      </c>
      <c r="AA30" s="52">
        <v>69.3</v>
      </c>
      <c r="AB30" s="52"/>
      <c r="AC30" s="53">
        <v>1877</v>
      </c>
      <c r="AD30" s="47">
        <v>59.192683695994951</v>
      </c>
      <c r="AF30" s="54">
        <v>1680</v>
      </c>
      <c r="AG30" s="47">
        <v>52.801961215702299</v>
      </c>
      <c r="AI30" s="54">
        <v>1591</v>
      </c>
      <c r="AJ30" s="47">
        <v>49.871481411823709</v>
      </c>
    </row>
    <row r="31" spans="1:36" ht="12.75" customHeight="1" x14ac:dyDescent="0.3">
      <c r="A31" s="15" t="s">
        <v>46</v>
      </c>
      <c r="B31" s="49">
        <v>371</v>
      </c>
      <c r="C31" s="45">
        <v>39.284201609487504</v>
      </c>
      <c r="D31" s="33"/>
      <c r="E31" s="49">
        <v>300</v>
      </c>
      <c r="F31" s="45">
        <v>31.217481789802285</v>
      </c>
      <c r="G31" s="34"/>
      <c r="H31" s="46">
        <v>300</v>
      </c>
      <c r="I31" s="47">
        <v>30.982133636269754</v>
      </c>
      <c r="J31" s="37">
        <v>3.0982133636269755</v>
      </c>
      <c r="K31" s="50">
        <v>803</v>
      </c>
      <c r="L31" s="47">
        <v>82.358974358974351</v>
      </c>
      <c r="M31" s="37"/>
      <c r="N31" s="15">
        <v>305</v>
      </c>
      <c r="O31" s="47">
        <v>30.5244195356285</v>
      </c>
      <c r="P31" s="37"/>
      <c r="Q31" s="15">
        <v>338</v>
      </c>
      <c r="R31" s="47">
        <v>33.515121467526029</v>
      </c>
      <c r="T31" s="15">
        <v>261</v>
      </c>
      <c r="U31" s="47">
        <v>25.749802683504342</v>
      </c>
      <c r="W31" s="15">
        <v>307</v>
      </c>
      <c r="X31" s="47">
        <v>30.08329250367467</v>
      </c>
      <c r="Y31" s="39"/>
      <c r="Z31" s="51">
        <v>347</v>
      </c>
      <c r="AA31" s="52">
        <v>33.700000000000003</v>
      </c>
      <c r="AB31" s="52"/>
      <c r="AC31" s="53">
        <v>345</v>
      </c>
      <c r="AD31" s="47">
        <v>33.1443942741858</v>
      </c>
      <c r="AF31" s="54">
        <v>391</v>
      </c>
      <c r="AG31" s="47">
        <v>37.294925600915683</v>
      </c>
      <c r="AI31" s="54">
        <v>367</v>
      </c>
      <c r="AJ31" s="47">
        <v>34.691369694678137</v>
      </c>
    </row>
    <row r="32" spans="1:36" ht="12.75" customHeight="1" x14ac:dyDescent="0.3">
      <c r="A32" s="15" t="s">
        <v>47</v>
      </c>
      <c r="B32" s="49">
        <v>926</v>
      </c>
      <c r="C32" s="45">
        <v>55.194611670739697</v>
      </c>
      <c r="D32" s="33"/>
      <c r="E32" s="49">
        <v>845</v>
      </c>
      <c r="F32" s="45">
        <v>49.849566397262699</v>
      </c>
      <c r="G32" s="34"/>
      <c r="H32" s="46">
        <v>1523</v>
      </c>
      <c r="I32" s="47">
        <v>89.043498596819461</v>
      </c>
      <c r="J32" s="37">
        <v>8.9043498596819468</v>
      </c>
      <c r="K32" s="50">
        <v>730</v>
      </c>
      <c r="L32" s="47">
        <v>42.422129242212932</v>
      </c>
      <c r="M32" s="37"/>
      <c r="N32" s="15">
        <v>687</v>
      </c>
      <c r="O32" s="47">
        <v>39.189960068454084</v>
      </c>
      <c r="P32" s="37"/>
      <c r="Q32" s="15">
        <v>679</v>
      </c>
      <c r="R32" s="47">
        <v>38.581737598727202</v>
      </c>
      <c r="T32" s="15">
        <v>713</v>
      </c>
      <c r="U32" s="47">
        <v>40.479164301124108</v>
      </c>
      <c r="W32" s="15">
        <v>671</v>
      </c>
      <c r="X32" s="47">
        <v>37.877504939316964</v>
      </c>
      <c r="Y32" s="39"/>
      <c r="Z32" s="51">
        <v>659</v>
      </c>
      <c r="AA32" s="52">
        <v>36.9</v>
      </c>
      <c r="AB32" s="52"/>
      <c r="AC32" s="53">
        <v>712</v>
      </c>
      <c r="AD32" s="47">
        <v>39.527008271803695</v>
      </c>
      <c r="AF32" s="54">
        <v>1040</v>
      </c>
      <c r="AG32" s="47">
        <v>57.360322100270253</v>
      </c>
      <c r="AI32" s="54">
        <v>959</v>
      </c>
      <c r="AJ32" s="47">
        <v>52.651806302843966</v>
      </c>
    </row>
    <row r="33" spans="1:36" ht="12.75" customHeight="1" x14ac:dyDescent="0.3">
      <c r="A33" s="15" t="s">
        <v>48</v>
      </c>
      <c r="B33" s="49">
        <v>380</v>
      </c>
      <c r="C33" s="45">
        <v>47.792730474154197</v>
      </c>
      <c r="D33" s="33"/>
      <c r="E33" s="49">
        <v>841</v>
      </c>
      <c r="F33" s="45">
        <v>104.39424031777557</v>
      </c>
      <c r="G33" s="34"/>
      <c r="H33" s="46">
        <v>511</v>
      </c>
      <c r="I33" s="47">
        <v>63.234748174730854</v>
      </c>
      <c r="J33" s="37">
        <v>6.3234748174730857</v>
      </c>
      <c r="K33" s="50">
        <v>388</v>
      </c>
      <c r="L33" s="47">
        <v>47.818585161449349</v>
      </c>
      <c r="M33" s="37"/>
      <c r="N33" s="15">
        <v>395</v>
      </c>
      <c r="O33" s="47">
        <v>47.333732774116243</v>
      </c>
      <c r="P33" s="37"/>
      <c r="Q33" s="15">
        <v>297</v>
      </c>
      <c r="R33" s="47">
        <v>35.256410256410255</v>
      </c>
      <c r="T33" s="15">
        <v>395</v>
      </c>
      <c r="U33" s="47">
        <v>46.63518299881936</v>
      </c>
      <c r="W33" s="15">
        <v>428</v>
      </c>
      <c r="X33" s="47">
        <v>49.646212736341489</v>
      </c>
      <c r="Y33" s="39"/>
      <c r="Z33" s="51">
        <v>352</v>
      </c>
      <c r="AA33" s="52">
        <v>40.299999999999997</v>
      </c>
      <c r="AB33" s="52"/>
      <c r="AC33" s="53">
        <v>408</v>
      </c>
      <c r="AD33" s="47">
        <v>46.044464507391943</v>
      </c>
      <c r="AF33" s="54">
        <v>441</v>
      </c>
      <c r="AG33" s="47">
        <v>48.951048951048953</v>
      </c>
      <c r="AI33" s="54">
        <v>697</v>
      </c>
      <c r="AJ33" s="47">
        <v>76.308298664331076</v>
      </c>
    </row>
    <row r="34" spans="1:36" ht="12.75" customHeight="1" x14ac:dyDescent="0.3">
      <c r="A34" s="15" t="s">
        <v>49</v>
      </c>
      <c r="B34" s="49">
        <v>384</v>
      </c>
      <c r="C34" s="45">
        <v>44.203982963048233</v>
      </c>
      <c r="D34" s="33"/>
      <c r="E34" s="49">
        <v>352</v>
      </c>
      <c r="F34" s="45">
        <v>40.104819414378497</v>
      </c>
      <c r="G34" s="34"/>
      <c r="H34" s="46">
        <v>310</v>
      </c>
      <c r="I34" s="47">
        <v>35.363906000456311</v>
      </c>
      <c r="J34" s="37">
        <v>3.5363906000456309</v>
      </c>
      <c r="K34" s="50">
        <v>269</v>
      </c>
      <c r="L34" s="47">
        <v>30.665754673962606</v>
      </c>
      <c r="M34" s="37"/>
      <c r="N34" s="15">
        <v>376</v>
      </c>
      <c r="O34" s="47">
        <v>40.226810741414354</v>
      </c>
      <c r="P34" s="37"/>
      <c r="Q34" s="15">
        <v>307</v>
      </c>
      <c r="R34" s="47">
        <v>33.042729523194495</v>
      </c>
      <c r="T34" s="15">
        <v>256</v>
      </c>
      <c r="U34" s="47">
        <v>27.133015368309486</v>
      </c>
      <c r="W34" s="15">
        <v>258</v>
      </c>
      <c r="X34" s="47">
        <v>27.229551451187334</v>
      </c>
      <c r="Y34" s="39"/>
      <c r="Z34" s="51">
        <v>263</v>
      </c>
      <c r="AA34" s="52">
        <v>27.5</v>
      </c>
      <c r="AB34" s="52"/>
      <c r="AC34" s="53">
        <v>381</v>
      </c>
      <c r="AD34" s="47">
        <v>39.658582283751436</v>
      </c>
      <c r="AF34" s="54">
        <v>430</v>
      </c>
      <c r="AG34" s="47">
        <v>44.894550010440597</v>
      </c>
      <c r="AI34" s="54">
        <v>440</v>
      </c>
      <c r="AJ34" s="47">
        <v>46.063651591289783</v>
      </c>
    </row>
    <row r="35" spans="1:36" ht="12.75" customHeight="1" x14ac:dyDescent="0.3">
      <c r="A35" s="15" t="s">
        <v>50</v>
      </c>
      <c r="B35" s="49">
        <v>140</v>
      </c>
      <c r="C35" s="45">
        <v>53.231939163498097</v>
      </c>
      <c r="D35" s="33"/>
      <c r="E35" s="49">
        <v>129</v>
      </c>
      <c r="F35" s="45">
        <v>49.23664122137405</v>
      </c>
      <c r="G35" s="34"/>
      <c r="H35" s="46">
        <v>60</v>
      </c>
      <c r="I35" s="47">
        <v>22.918258212375861</v>
      </c>
      <c r="J35" s="37">
        <v>2.2918258212375862</v>
      </c>
      <c r="K35" s="50">
        <v>98</v>
      </c>
      <c r="L35" s="47">
        <v>37.4188621611302</v>
      </c>
      <c r="M35" s="37"/>
      <c r="N35" s="15">
        <v>86</v>
      </c>
      <c r="O35" s="47">
        <v>31.058143734200076</v>
      </c>
      <c r="P35" s="37"/>
      <c r="Q35" s="15">
        <v>92</v>
      </c>
      <c r="R35" s="47">
        <v>33.381712626995643</v>
      </c>
      <c r="T35" s="15">
        <v>54</v>
      </c>
      <c r="U35" s="47">
        <v>19.708029197080293</v>
      </c>
      <c r="W35" s="15">
        <v>35</v>
      </c>
      <c r="X35" s="47">
        <v>12.844036697247706</v>
      </c>
      <c r="Y35" s="39"/>
      <c r="Z35" s="51">
        <v>61</v>
      </c>
      <c r="AA35" s="52">
        <v>22.5</v>
      </c>
      <c r="AB35" s="52"/>
      <c r="AC35" s="53">
        <v>62</v>
      </c>
      <c r="AD35" s="47">
        <v>23.048327137546465</v>
      </c>
      <c r="AF35" s="54">
        <v>59</v>
      </c>
      <c r="AG35" s="47">
        <v>21.892393320964747</v>
      </c>
      <c r="AI35" s="54">
        <v>57</v>
      </c>
      <c r="AJ35" s="47">
        <v>21.244875139768915</v>
      </c>
    </row>
    <row r="36" spans="1:36" ht="12.75" customHeight="1" x14ac:dyDescent="0.3">
      <c r="A36" s="15" t="s">
        <v>51</v>
      </c>
      <c r="B36" s="49">
        <v>20</v>
      </c>
      <c r="C36" s="45">
        <v>10.070493454179255</v>
      </c>
      <c r="D36" s="33"/>
      <c r="E36" s="49">
        <v>39</v>
      </c>
      <c r="F36" s="45">
        <v>19.6078431372549</v>
      </c>
      <c r="G36" s="34"/>
      <c r="H36" s="46">
        <v>37</v>
      </c>
      <c r="I36" s="47">
        <v>18.537074148296593</v>
      </c>
      <c r="J36" s="37">
        <v>1.8537074148296593</v>
      </c>
      <c r="K36" s="50">
        <v>34</v>
      </c>
      <c r="L36" s="47">
        <v>16.907011437095971</v>
      </c>
      <c r="M36" s="37"/>
      <c r="N36" s="15">
        <v>46</v>
      </c>
      <c r="O36" s="47">
        <v>21.475256769374418</v>
      </c>
      <c r="P36" s="37"/>
      <c r="Q36" s="15">
        <v>37</v>
      </c>
      <c r="R36" s="47">
        <v>17.18532280538783</v>
      </c>
      <c r="T36" s="15">
        <v>31</v>
      </c>
      <c r="U36" s="47">
        <v>14.371812702828</v>
      </c>
      <c r="W36" s="15">
        <v>44</v>
      </c>
      <c r="X36" s="47">
        <v>20.379805465493284</v>
      </c>
      <c r="Y36" s="39"/>
      <c r="Z36" s="51">
        <v>58</v>
      </c>
      <c r="AA36" s="52">
        <v>26.8</v>
      </c>
      <c r="AB36" s="52"/>
      <c r="AC36" s="53">
        <v>30</v>
      </c>
      <c r="AD36" s="47">
        <v>13.729977116704806</v>
      </c>
      <c r="AF36" s="54">
        <v>54</v>
      </c>
      <c r="AG36" s="47">
        <v>24.545454545454543</v>
      </c>
      <c r="AI36" s="54">
        <v>64</v>
      </c>
      <c r="AJ36" s="47">
        <v>28.841820639927896</v>
      </c>
    </row>
    <row r="37" spans="1:36" ht="12.75" customHeight="1" x14ac:dyDescent="0.3">
      <c r="A37" s="15" t="s">
        <v>52</v>
      </c>
      <c r="B37" s="49">
        <v>801</v>
      </c>
      <c r="C37" s="45">
        <v>56.35289151540735</v>
      </c>
      <c r="D37" s="33"/>
      <c r="E37" s="49">
        <v>996</v>
      </c>
      <c r="F37" s="45">
        <v>69.080316271327504</v>
      </c>
      <c r="G37" s="34"/>
      <c r="H37" s="46">
        <v>862</v>
      </c>
      <c r="I37" s="47">
        <v>59.077513535741204</v>
      </c>
      <c r="J37" s="37">
        <v>5.9077513535741204</v>
      </c>
      <c r="K37" s="50">
        <v>749</v>
      </c>
      <c r="L37" s="47">
        <v>50.683448369197457</v>
      </c>
      <c r="M37" s="37"/>
      <c r="N37" s="15">
        <v>854</v>
      </c>
      <c r="O37" s="47">
        <v>58.154579502894116</v>
      </c>
      <c r="P37" s="37"/>
      <c r="Q37" s="15">
        <v>716</v>
      </c>
      <c r="R37" s="47">
        <v>48.463516989305539</v>
      </c>
      <c r="T37" s="15">
        <v>893</v>
      </c>
      <c r="U37" s="47">
        <v>60.439932318104908</v>
      </c>
      <c r="W37" s="15">
        <v>856</v>
      </c>
      <c r="X37" s="47">
        <v>57.495969908651261</v>
      </c>
      <c r="Y37" s="39"/>
      <c r="Z37" s="51">
        <v>855</v>
      </c>
      <c r="AA37" s="52">
        <v>57</v>
      </c>
      <c r="AB37" s="52"/>
      <c r="AC37" s="53">
        <v>897</v>
      </c>
      <c r="AD37" s="47">
        <v>59.530130076984342</v>
      </c>
      <c r="AF37" s="54">
        <v>492</v>
      </c>
      <c r="AG37" s="47">
        <v>32.56121773659828</v>
      </c>
      <c r="AI37" s="54">
        <v>535</v>
      </c>
      <c r="AJ37" s="47">
        <v>35.362548747438694</v>
      </c>
    </row>
    <row r="38" spans="1:36" ht="12.75" customHeight="1" x14ac:dyDescent="0.3">
      <c r="A38" s="15" t="s">
        <v>53</v>
      </c>
      <c r="B38" s="49">
        <v>1253</v>
      </c>
      <c r="C38" s="45">
        <v>73.879716981132077</v>
      </c>
      <c r="D38" s="33"/>
      <c r="E38" s="49">
        <v>1471</v>
      </c>
      <c r="F38" s="45">
        <v>86.631330977620721</v>
      </c>
      <c r="G38" s="34"/>
      <c r="H38" s="46">
        <v>1407</v>
      </c>
      <c r="I38" s="47">
        <v>82.80854570066505</v>
      </c>
      <c r="J38" s="37">
        <v>8.2808545700665057</v>
      </c>
      <c r="K38" s="50">
        <v>1342</v>
      </c>
      <c r="L38" s="47">
        <v>78.825256975036709</v>
      </c>
      <c r="M38" s="37"/>
      <c r="N38" s="15">
        <v>1024</v>
      </c>
      <c r="O38" s="47">
        <v>58.614768174012589</v>
      </c>
      <c r="P38" s="37"/>
      <c r="Q38" s="15">
        <v>1318</v>
      </c>
      <c r="R38" s="47">
        <v>75.612414663530487</v>
      </c>
      <c r="T38" s="15">
        <v>1557</v>
      </c>
      <c r="U38" s="47">
        <v>89.53421506612996</v>
      </c>
      <c r="W38" s="15">
        <v>2021</v>
      </c>
      <c r="X38" s="47">
        <v>115.99609711301154</v>
      </c>
      <c r="Y38" s="39"/>
      <c r="Z38" s="51">
        <v>1993</v>
      </c>
      <c r="AA38" s="52">
        <v>114.2</v>
      </c>
      <c r="AB38" s="52"/>
      <c r="AC38" s="53">
        <v>1592</v>
      </c>
      <c r="AD38" s="47">
        <v>90.490536008639793</v>
      </c>
      <c r="AF38" s="54">
        <v>1179</v>
      </c>
      <c r="AG38" s="47">
        <v>66.674206865350897</v>
      </c>
      <c r="AI38" s="54">
        <v>1147</v>
      </c>
      <c r="AJ38" s="47">
        <v>64.514314640868434</v>
      </c>
    </row>
    <row r="39" spans="1:36" ht="12.75" customHeight="1" x14ac:dyDescent="0.3">
      <c r="A39" s="15" t="s">
        <v>54</v>
      </c>
      <c r="B39" s="49">
        <v>335</v>
      </c>
      <c r="C39" s="45">
        <v>37.530808872955411</v>
      </c>
      <c r="D39" s="33"/>
      <c r="E39" s="49">
        <v>432</v>
      </c>
      <c r="F39" s="45">
        <v>48.419636852723599</v>
      </c>
      <c r="G39" s="34"/>
      <c r="H39" s="46">
        <v>347</v>
      </c>
      <c r="I39" s="47">
        <v>38.883908561183333</v>
      </c>
      <c r="J39" s="37">
        <v>3.8883908561183333</v>
      </c>
      <c r="K39" s="50">
        <v>252</v>
      </c>
      <c r="L39" s="47">
        <v>28.143846325664509</v>
      </c>
      <c r="M39" s="37"/>
      <c r="N39" s="15">
        <v>329</v>
      </c>
      <c r="O39" s="47">
        <v>36.229490144257241</v>
      </c>
      <c r="P39" s="37"/>
      <c r="Q39" s="15">
        <v>280</v>
      </c>
      <c r="R39" s="47">
        <v>30.759090409755025</v>
      </c>
      <c r="T39" s="15">
        <v>202</v>
      </c>
      <c r="U39" s="47">
        <v>22.076502732240439</v>
      </c>
      <c r="W39" s="15">
        <v>309</v>
      </c>
      <c r="X39" s="47">
        <v>33.448798441221044</v>
      </c>
      <c r="Y39" s="39"/>
      <c r="Z39" s="51">
        <v>284</v>
      </c>
      <c r="AA39" s="52">
        <v>30.6</v>
      </c>
      <c r="AB39" s="52"/>
      <c r="AC39" s="53">
        <v>321</v>
      </c>
      <c r="AD39" s="47">
        <v>34.218100415733929</v>
      </c>
      <c r="AF39" s="54">
        <v>379</v>
      </c>
      <c r="AG39" s="47">
        <v>39.995778809624312</v>
      </c>
      <c r="AI39" s="54">
        <v>385</v>
      </c>
      <c r="AJ39" s="47">
        <v>40.453924556057579</v>
      </c>
    </row>
    <row r="40" spans="1:36" ht="12.75" customHeight="1" x14ac:dyDescent="0.3">
      <c r="A40" s="15" t="s">
        <v>55</v>
      </c>
      <c r="B40" s="49">
        <v>125</v>
      </c>
      <c r="C40" s="45">
        <v>56.947608200455576</v>
      </c>
      <c r="D40" s="33"/>
      <c r="E40" s="49">
        <v>119</v>
      </c>
      <c r="F40" s="45">
        <v>54.140127388535028</v>
      </c>
      <c r="G40" s="34"/>
      <c r="H40" s="46">
        <v>73</v>
      </c>
      <c r="I40" s="47">
        <v>32.868077442593425</v>
      </c>
      <c r="J40" s="37">
        <v>3.2868077442593426</v>
      </c>
      <c r="K40" s="50">
        <v>98</v>
      </c>
      <c r="L40" s="47">
        <v>43.75</v>
      </c>
      <c r="M40" s="37"/>
      <c r="N40" s="15">
        <v>133</v>
      </c>
      <c r="O40" s="47">
        <v>57.228915662650607</v>
      </c>
      <c r="P40" s="37"/>
      <c r="Q40" s="15">
        <v>94</v>
      </c>
      <c r="R40" s="47">
        <v>40.499784575613958</v>
      </c>
      <c r="T40" s="15">
        <v>88</v>
      </c>
      <c r="U40" s="47">
        <v>37.931034482758619</v>
      </c>
      <c r="W40" s="15">
        <v>71</v>
      </c>
      <c r="X40" s="47">
        <v>30.563925957813172</v>
      </c>
      <c r="Y40" s="39"/>
      <c r="Z40" s="51">
        <v>178</v>
      </c>
      <c r="AA40" s="52">
        <v>76.7</v>
      </c>
      <c r="AB40" s="52"/>
      <c r="AC40" s="53">
        <v>115</v>
      </c>
      <c r="AD40" s="47">
        <v>49.568965517241381</v>
      </c>
      <c r="AF40" s="54">
        <v>100</v>
      </c>
      <c r="AG40" s="47">
        <v>43.327556325823224</v>
      </c>
      <c r="AI40" s="54">
        <v>105</v>
      </c>
      <c r="AJ40" s="47">
        <v>45.672031317964326</v>
      </c>
    </row>
    <row r="41" spans="1:36" ht="12.75" customHeight="1" x14ac:dyDescent="0.3">
      <c r="A41" s="15" t="s">
        <v>56</v>
      </c>
      <c r="B41" s="49">
        <v>586</v>
      </c>
      <c r="C41" s="45">
        <v>66.44744302075064</v>
      </c>
      <c r="D41" s="33"/>
      <c r="E41" s="49">
        <v>632</v>
      </c>
      <c r="F41" s="45">
        <v>71.533672891907187</v>
      </c>
      <c r="G41" s="34"/>
      <c r="H41" s="46">
        <v>573</v>
      </c>
      <c r="I41" s="47">
        <v>64.570655848546309</v>
      </c>
      <c r="J41" s="37">
        <v>6.4570655848546306</v>
      </c>
      <c r="K41" s="50">
        <v>579</v>
      </c>
      <c r="L41" s="47">
        <v>64.440734557595988</v>
      </c>
      <c r="M41" s="37"/>
      <c r="N41" s="15">
        <v>471</v>
      </c>
      <c r="O41" s="47">
        <v>52.142145466622381</v>
      </c>
      <c r="P41" s="37"/>
      <c r="Q41" s="15">
        <v>461</v>
      </c>
      <c r="R41" s="47">
        <v>50.648209184794553</v>
      </c>
      <c r="T41" s="15">
        <v>426</v>
      </c>
      <c r="U41" s="47">
        <v>46.679815910585148</v>
      </c>
      <c r="W41" s="15">
        <v>453</v>
      </c>
      <c r="X41" s="47">
        <v>49.464948678750815</v>
      </c>
      <c r="Y41" s="39"/>
      <c r="Z41" s="51">
        <v>743</v>
      </c>
      <c r="AA41" s="52">
        <v>80</v>
      </c>
      <c r="AB41" s="52"/>
      <c r="AC41" s="53">
        <v>610</v>
      </c>
      <c r="AD41" s="47">
        <v>65.066666666666663</v>
      </c>
      <c r="AF41" s="54">
        <v>457</v>
      </c>
      <c r="AG41" s="47">
        <v>48.617021276595743</v>
      </c>
      <c r="AI41" s="54">
        <v>524</v>
      </c>
      <c r="AJ41" s="47">
        <v>55.54966606593873</v>
      </c>
    </row>
    <row r="42" spans="1:36" ht="12.75" customHeight="1" x14ac:dyDescent="0.3">
      <c r="B42" s="55"/>
      <c r="C42" s="56"/>
      <c r="D42" s="56"/>
    </row>
    <row r="43" spans="1:36" ht="12.75" customHeight="1" x14ac:dyDescent="0.3">
      <c r="A43" s="15" t="s">
        <v>57</v>
      </c>
      <c r="B43" s="55"/>
      <c r="C43" s="56"/>
      <c r="D43" s="56"/>
    </row>
    <row r="44" spans="1:36" ht="12.75" customHeight="1" x14ac:dyDescent="0.3">
      <c r="A44" s="57" t="s">
        <v>58</v>
      </c>
      <c r="B44" s="55"/>
      <c r="C44" s="56"/>
      <c r="D44" s="56"/>
    </row>
    <row r="45" spans="1:36" ht="12.75" customHeight="1" x14ac:dyDescent="0.3">
      <c r="A45" s="57"/>
      <c r="B45" s="55"/>
      <c r="C45" s="56"/>
      <c r="D45" s="56"/>
    </row>
    <row r="46" spans="1:36" s="60" customFormat="1" ht="12.75" customHeight="1" x14ac:dyDescent="0.3">
      <c r="A46" s="3" t="s">
        <v>59</v>
      </c>
      <c r="B46" s="58"/>
      <c r="C46" s="59"/>
      <c r="D46" s="59"/>
      <c r="E46" s="59"/>
      <c r="I46" s="61"/>
      <c r="J46" s="61"/>
      <c r="K46" s="62"/>
      <c r="L46" s="63"/>
      <c r="M46" s="63"/>
      <c r="N46" s="63"/>
      <c r="O46" s="15"/>
      <c r="P46" s="63"/>
      <c r="Q46" s="63"/>
      <c r="R46" s="15"/>
      <c r="S46" s="15"/>
      <c r="T46" s="63"/>
      <c r="U46" s="15"/>
      <c r="W46" s="63"/>
      <c r="X46" s="15"/>
      <c r="Z46" s="63"/>
      <c r="AA46" s="15"/>
    </row>
    <row r="47" spans="1:36" ht="12.75" customHeight="1" x14ac:dyDescent="0.3">
      <c r="B47" s="55"/>
      <c r="C47" s="56"/>
      <c r="D47" s="56"/>
      <c r="E47" s="55"/>
      <c r="F47" s="56"/>
      <c r="G47" s="56"/>
    </row>
    <row r="48" spans="1:36" ht="12.75" customHeight="1" x14ac:dyDescent="0.3">
      <c r="A48" s="64" t="s">
        <v>60</v>
      </c>
      <c r="B48" s="55"/>
      <c r="C48" s="56"/>
      <c r="D48" s="56"/>
      <c r="E48" s="55"/>
      <c r="F48" s="56"/>
      <c r="G48" s="56"/>
    </row>
    <row r="49" spans="2:27" ht="12.75" customHeight="1" x14ac:dyDescent="0.3">
      <c r="B49" s="55"/>
      <c r="C49" s="56"/>
      <c r="D49" s="56"/>
      <c r="E49" s="55"/>
      <c r="F49" s="56"/>
      <c r="G49" s="56"/>
    </row>
    <row r="50" spans="2:27" ht="12.75" customHeight="1" x14ac:dyDescent="0.3">
      <c r="B50" s="55"/>
      <c r="C50" s="56"/>
      <c r="D50" s="56"/>
      <c r="E50" s="55"/>
      <c r="F50" s="56"/>
      <c r="G50" s="56"/>
    </row>
    <row r="51" spans="2:27" ht="12.75" customHeight="1" x14ac:dyDescent="0.3">
      <c r="B51" s="55"/>
      <c r="C51" s="56"/>
      <c r="D51" s="56"/>
      <c r="E51" s="55"/>
      <c r="F51" s="56"/>
      <c r="G51" s="56"/>
    </row>
    <row r="52" spans="2:27" ht="12.75" customHeight="1" x14ac:dyDescent="0.3"/>
    <row r="53" spans="2:27" ht="12.75" customHeight="1" x14ac:dyDescent="0.3"/>
    <row r="54" spans="2:27" ht="12.75" customHeight="1" x14ac:dyDescent="0.3"/>
    <row r="55" spans="2:27" ht="12.75" customHeight="1" x14ac:dyDescent="0.3"/>
    <row r="56" spans="2:27" ht="12.75" customHeight="1" x14ac:dyDescent="0.3"/>
    <row r="57" spans="2:27" ht="12.75" customHeight="1" x14ac:dyDescent="0.3"/>
    <row r="58" spans="2:27" ht="12.75" customHeight="1" x14ac:dyDescent="0.3"/>
    <row r="59" spans="2:27" ht="12.75" customHeight="1" x14ac:dyDescent="0.3"/>
    <row r="60" spans="2:27" ht="12.75" customHeight="1" x14ac:dyDescent="0.3"/>
    <row r="61" spans="2:27" ht="12.75" customHeight="1" x14ac:dyDescent="0.3">
      <c r="O61" s="65"/>
      <c r="R61" s="65"/>
      <c r="S61" s="65"/>
      <c r="U61" s="65"/>
      <c r="X61" s="65"/>
      <c r="AA61" s="65"/>
    </row>
    <row r="62" spans="2:27" ht="12.75" customHeight="1" x14ac:dyDescent="0.3"/>
    <row r="63" spans="2:27" ht="12.75" customHeight="1" x14ac:dyDescent="0.3"/>
    <row r="64" spans="2:27" ht="12.75" customHeight="1" x14ac:dyDescent="0.3"/>
    <row r="65" ht="12.75" customHeight="1" x14ac:dyDescent="0.3"/>
    <row r="66" ht="12.75" customHeight="1" x14ac:dyDescent="0.3"/>
    <row r="67" ht="12.75" customHeight="1" x14ac:dyDescent="0.3"/>
    <row r="68" ht="12.75" customHeight="1" x14ac:dyDescent="0.3"/>
    <row r="69" ht="12.75" customHeight="1" x14ac:dyDescent="0.3"/>
    <row r="70" ht="12.75" customHeight="1" x14ac:dyDescent="0.3"/>
    <row r="71" ht="12.75" customHeight="1" x14ac:dyDescent="0.3"/>
    <row r="72" ht="12.75" customHeight="1" x14ac:dyDescent="0.3"/>
    <row r="73" ht="12.75" customHeight="1" x14ac:dyDescent="0.3"/>
    <row r="74" ht="12.75" customHeight="1" x14ac:dyDescent="0.3"/>
    <row r="75" ht="12.75" customHeight="1" x14ac:dyDescent="0.3"/>
    <row r="76" ht="12.75" customHeight="1" x14ac:dyDescent="0.3"/>
    <row r="77" ht="12.75" customHeight="1" x14ac:dyDescent="0.3"/>
    <row r="78" ht="12.75" customHeight="1" x14ac:dyDescent="0.3"/>
    <row r="79" ht="12.75" customHeight="1" x14ac:dyDescent="0.3"/>
    <row r="80" ht="12.75" customHeight="1" x14ac:dyDescent="0.3"/>
    <row r="81" ht="12.75" customHeight="1" x14ac:dyDescent="0.3"/>
    <row r="82" ht="12.75" customHeight="1" x14ac:dyDescent="0.3"/>
    <row r="83" ht="12.75" customHeight="1" x14ac:dyDescent="0.3"/>
    <row r="84" ht="12.75" customHeight="1" x14ac:dyDescent="0.3"/>
    <row r="85" ht="12.75" customHeight="1" x14ac:dyDescent="0.3"/>
    <row r="86" ht="12.75" customHeight="1" x14ac:dyDescent="0.3"/>
    <row r="87" ht="12.75" customHeight="1" x14ac:dyDescent="0.3"/>
    <row r="88" ht="12.75" customHeight="1" x14ac:dyDescent="0.3"/>
    <row r="89" ht="12.75" customHeight="1" x14ac:dyDescent="0.3"/>
    <row r="90" ht="12.75" customHeight="1" x14ac:dyDescent="0.3"/>
    <row r="91" ht="12.75" customHeight="1" x14ac:dyDescent="0.3"/>
    <row r="92" ht="12.75" customHeight="1" x14ac:dyDescent="0.3"/>
    <row r="93" ht="12.75" customHeight="1" x14ac:dyDescent="0.3"/>
    <row r="94" ht="12.75" customHeight="1" x14ac:dyDescent="0.3"/>
    <row r="95" ht="12.75" customHeight="1" x14ac:dyDescent="0.3"/>
    <row r="96" ht="12.75" customHeight="1" x14ac:dyDescent="0.3"/>
    <row r="97" ht="12.75" customHeight="1" x14ac:dyDescent="0.3"/>
    <row r="98" ht="12.75" customHeight="1" x14ac:dyDescent="0.3"/>
    <row r="99" ht="12.75" customHeight="1" x14ac:dyDescent="0.3"/>
    <row r="100" ht="12.75" customHeight="1" x14ac:dyDescent="0.3"/>
    <row r="101" ht="12.75" customHeight="1" x14ac:dyDescent="0.3"/>
    <row r="102" ht="12.75" customHeight="1" x14ac:dyDescent="0.3"/>
    <row r="103" ht="12.75" customHeight="1" x14ac:dyDescent="0.3"/>
    <row r="104" ht="12.75" customHeight="1" x14ac:dyDescent="0.3"/>
    <row r="105" ht="12.75" customHeight="1" x14ac:dyDescent="0.3"/>
    <row r="106" ht="12.75" customHeight="1" x14ac:dyDescent="0.3"/>
    <row r="107" ht="12.75" customHeight="1" x14ac:dyDescent="0.3"/>
    <row r="108" ht="12.75" customHeight="1" x14ac:dyDescent="0.3"/>
    <row r="109" ht="12.75" customHeight="1" x14ac:dyDescent="0.3"/>
    <row r="110" ht="12.75" customHeight="1" x14ac:dyDescent="0.3"/>
    <row r="111" ht="12.75" customHeight="1" x14ac:dyDescent="0.3"/>
    <row r="112" ht="12.75" customHeight="1" x14ac:dyDescent="0.3"/>
    <row r="113" ht="12.75" customHeight="1" x14ac:dyDescent="0.3"/>
    <row r="114" ht="12.75" customHeight="1" x14ac:dyDescent="0.3"/>
    <row r="115" ht="12.75" customHeight="1" x14ac:dyDescent="0.3"/>
    <row r="116" ht="12.75" customHeight="1" x14ac:dyDescent="0.3"/>
    <row r="117" ht="12.75" customHeight="1" x14ac:dyDescent="0.3"/>
    <row r="118" ht="12.75" customHeight="1" x14ac:dyDescent="0.3"/>
    <row r="119" ht="12.75" customHeight="1" x14ac:dyDescent="0.3"/>
    <row r="120" ht="12.75" customHeight="1" x14ac:dyDescent="0.3"/>
    <row r="121" ht="12.75" customHeight="1" x14ac:dyDescent="0.3"/>
    <row r="122" ht="12.75" customHeight="1" x14ac:dyDescent="0.3"/>
    <row r="123" ht="12.75" customHeight="1" x14ac:dyDescent="0.3"/>
    <row r="124" ht="12.75" customHeight="1" x14ac:dyDescent="0.3"/>
    <row r="125" ht="12.75" customHeight="1" x14ac:dyDescent="0.3"/>
    <row r="126" ht="12.75" customHeight="1" x14ac:dyDescent="0.3"/>
    <row r="127" ht="12.75" customHeight="1" x14ac:dyDescent="0.3"/>
    <row r="128" ht="12.75" customHeight="1" x14ac:dyDescent="0.3"/>
    <row r="129" ht="12.75" customHeight="1" x14ac:dyDescent="0.3"/>
    <row r="130" ht="12.75" customHeight="1" x14ac:dyDescent="0.3"/>
    <row r="131" ht="12.75" customHeight="1" x14ac:dyDescent="0.3"/>
    <row r="132" ht="12.75" customHeight="1" x14ac:dyDescent="0.3"/>
    <row r="133" ht="12.75" customHeight="1" x14ac:dyDescent="0.3"/>
    <row r="134" ht="12.75" customHeight="1" x14ac:dyDescent="0.3"/>
    <row r="135" ht="12.75" customHeight="1" x14ac:dyDescent="0.3"/>
    <row r="136" ht="12.75" customHeight="1" x14ac:dyDescent="0.3"/>
    <row r="137" ht="12.75" customHeight="1" x14ac:dyDescent="0.3"/>
    <row r="138" ht="12.75" customHeight="1" x14ac:dyDescent="0.3"/>
    <row r="139" ht="12.75" customHeight="1" x14ac:dyDescent="0.3"/>
    <row r="140" ht="12.75" customHeight="1" x14ac:dyDescent="0.3"/>
    <row r="141" ht="12.75" customHeight="1" x14ac:dyDescent="0.3"/>
    <row r="142" ht="12.75" customHeight="1" x14ac:dyDescent="0.3"/>
    <row r="143" ht="12.75" customHeight="1" x14ac:dyDescent="0.3"/>
    <row r="144" ht="12.75" customHeight="1" x14ac:dyDescent="0.3"/>
    <row r="145" ht="12.75" customHeight="1" x14ac:dyDescent="0.3"/>
    <row r="146" ht="12.75" customHeight="1" x14ac:dyDescent="0.3"/>
    <row r="147" ht="12.75" customHeight="1" x14ac:dyDescent="0.3"/>
    <row r="148" ht="12.75" customHeight="1" x14ac:dyDescent="0.3"/>
    <row r="149" ht="12.75" customHeight="1" x14ac:dyDescent="0.3"/>
    <row r="150" ht="12.75" customHeight="1" x14ac:dyDescent="0.3"/>
    <row r="151" ht="12.75" customHeight="1" x14ac:dyDescent="0.3"/>
    <row r="152" ht="12.75" customHeight="1" x14ac:dyDescent="0.3"/>
    <row r="153" ht="12.75" customHeight="1" x14ac:dyDescent="0.3"/>
    <row r="154" ht="12.75" customHeight="1" x14ac:dyDescent="0.3"/>
    <row r="155" ht="12.75" customHeight="1" x14ac:dyDescent="0.3"/>
    <row r="156" ht="12.75" customHeight="1" x14ac:dyDescent="0.3"/>
    <row r="157" ht="12.75" customHeight="1" x14ac:dyDescent="0.3"/>
    <row r="158" ht="12.75" customHeight="1" x14ac:dyDescent="0.3"/>
    <row r="159" ht="12.75" customHeight="1" x14ac:dyDescent="0.3"/>
    <row r="160" ht="12.75" customHeight="1" x14ac:dyDescent="0.3"/>
    <row r="161" ht="12.75" customHeight="1" x14ac:dyDescent="0.3"/>
    <row r="162" ht="12.75" customHeight="1" x14ac:dyDescent="0.3"/>
    <row r="163" ht="12.75" customHeight="1" x14ac:dyDescent="0.3"/>
    <row r="164" ht="12.75" customHeight="1" x14ac:dyDescent="0.3"/>
    <row r="165" ht="12.75" customHeight="1" x14ac:dyDescent="0.3"/>
    <row r="166" ht="12.75" customHeight="1" x14ac:dyDescent="0.3"/>
    <row r="167" ht="12.75" customHeight="1" x14ac:dyDescent="0.3"/>
    <row r="168" ht="12.75" customHeight="1" x14ac:dyDescent="0.3"/>
    <row r="169" ht="12.75" customHeight="1" x14ac:dyDescent="0.3"/>
    <row r="170" ht="12.75" customHeight="1" x14ac:dyDescent="0.3"/>
    <row r="171" ht="12.75" customHeight="1" x14ac:dyDescent="0.3"/>
    <row r="172" ht="12.75" customHeight="1" x14ac:dyDescent="0.3"/>
    <row r="173" ht="12.75" customHeight="1" x14ac:dyDescent="0.3"/>
    <row r="174" ht="12.75" customHeight="1" x14ac:dyDescent="0.3"/>
    <row r="175" ht="12.75" customHeight="1" x14ac:dyDescent="0.3"/>
    <row r="176" ht="12.75" customHeight="1" x14ac:dyDescent="0.3"/>
    <row r="177" ht="12.75" customHeight="1" x14ac:dyDescent="0.3"/>
    <row r="178" ht="12.75" customHeight="1" x14ac:dyDescent="0.3"/>
    <row r="179" ht="12.75" customHeight="1" x14ac:dyDescent="0.3"/>
    <row r="180" ht="12.75" customHeight="1" x14ac:dyDescent="0.3"/>
    <row r="181" ht="12.75" customHeight="1" x14ac:dyDescent="0.3"/>
    <row r="182" ht="12.75" customHeight="1" x14ac:dyDescent="0.3"/>
    <row r="183" ht="12.75" customHeight="1" x14ac:dyDescent="0.3"/>
    <row r="184" ht="12.75" customHeight="1" x14ac:dyDescent="0.3"/>
    <row r="185" ht="12.75" customHeight="1" x14ac:dyDescent="0.3"/>
    <row r="186" ht="12.75" customHeight="1" x14ac:dyDescent="0.3"/>
    <row r="187" ht="12.75" customHeight="1" x14ac:dyDescent="0.3"/>
    <row r="188" ht="12.75" customHeight="1" x14ac:dyDescent="0.3"/>
    <row r="189" ht="12.75" customHeight="1" x14ac:dyDescent="0.3"/>
    <row r="190" ht="12.75" customHeight="1" x14ac:dyDescent="0.3"/>
    <row r="191" ht="12.75" customHeight="1" x14ac:dyDescent="0.3"/>
    <row r="192" ht="12.75" customHeight="1" x14ac:dyDescent="0.3"/>
    <row r="193" ht="12.75" customHeight="1" x14ac:dyDescent="0.3"/>
    <row r="194" ht="12.75" customHeight="1" x14ac:dyDescent="0.3"/>
    <row r="195" ht="12.75" customHeight="1" x14ac:dyDescent="0.3"/>
    <row r="196" ht="12.75" customHeight="1" x14ac:dyDescent="0.3"/>
    <row r="197" ht="12.75" customHeight="1" x14ac:dyDescent="0.3"/>
    <row r="198" ht="12.75" customHeight="1" x14ac:dyDescent="0.3"/>
    <row r="199" ht="12.75" customHeight="1" x14ac:dyDescent="0.3"/>
    <row r="200" ht="12.75" customHeight="1" x14ac:dyDescent="0.3"/>
    <row r="201" ht="12.75" customHeight="1" x14ac:dyDescent="0.3"/>
    <row r="202" ht="12.75" customHeight="1" x14ac:dyDescent="0.3"/>
    <row r="203" ht="12.75" customHeight="1" x14ac:dyDescent="0.3"/>
    <row r="204" ht="12.75" customHeight="1" x14ac:dyDescent="0.3"/>
    <row r="205" ht="12.75" customHeight="1" x14ac:dyDescent="0.3"/>
    <row r="206" ht="12.75" customHeight="1" x14ac:dyDescent="0.3"/>
    <row r="207" ht="12.75" customHeight="1" x14ac:dyDescent="0.3"/>
    <row r="208" ht="12.75" customHeight="1" x14ac:dyDescent="0.3"/>
    <row r="209" ht="12.75" customHeight="1" x14ac:dyDescent="0.3"/>
    <row r="210" ht="12.75" customHeight="1" x14ac:dyDescent="0.3"/>
    <row r="211" ht="12.75" customHeight="1" x14ac:dyDescent="0.3"/>
    <row r="212" ht="12.75" customHeight="1" x14ac:dyDescent="0.3"/>
    <row r="213" ht="12.75" customHeight="1" x14ac:dyDescent="0.3"/>
    <row r="214" ht="12.75" customHeight="1" x14ac:dyDescent="0.3"/>
    <row r="215" ht="12.75" customHeight="1" x14ac:dyDescent="0.3"/>
    <row r="216" ht="12.75" customHeight="1" x14ac:dyDescent="0.3"/>
    <row r="217" ht="12.75" customHeight="1" x14ac:dyDescent="0.3"/>
    <row r="218" ht="12.75" customHeight="1" x14ac:dyDescent="0.3"/>
    <row r="219" ht="12.75" customHeight="1" x14ac:dyDescent="0.3"/>
    <row r="220" ht="12.75" customHeight="1" x14ac:dyDescent="0.3"/>
    <row r="221" ht="12.75" customHeight="1" x14ac:dyDescent="0.3"/>
    <row r="222" ht="12.75" customHeight="1" x14ac:dyDescent="0.3"/>
    <row r="223" ht="12.75" customHeight="1" x14ac:dyDescent="0.3"/>
    <row r="224" ht="12.75" customHeight="1" x14ac:dyDescent="0.3"/>
    <row r="225" ht="12.75" customHeight="1" x14ac:dyDescent="0.3"/>
    <row r="226" ht="12.75" customHeight="1" x14ac:dyDescent="0.3"/>
    <row r="227" ht="12.75" customHeight="1" x14ac:dyDescent="0.3"/>
    <row r="228" ht="12.75" customHeight="1" x14ac:dyDescent="0.3"/>
    <row r="229" ht="12.75" customHeight="1" x14ac:dyDescent="0.3"/>
    <row r="230" ht="12.75" customHeight="1" x14ac:dyDescent="0.3"/>
    <row r="231" ht="12.75" customHeight="1" x14ac:dyDescent="0.3"/>
    <row r="232" ht="12.75" customHeight="1" x14ac:dyDescent="0.3"/>
    <row r="233" ht="12.75" customHeight="1" x14ac:dyDescent="0.3"/>
    <row r="234" ht="12.75" customHeight="1" x14ac:dyDescent="0.3"/>
    <row r="235" ht="12.75" customHeight="1" x14ac:dyDescent="0.3"/>
    <row r="236" ht="12.75" customHeight="1" x14ac:dyDescent="0.3"/>
    <row r="237" ht="12.75" customHeight="1" x14ac:dyDescent="0.3"/>
    <row r="238" ht="12.75" customHeight="1" x14ac:dyDescent="0.3"/>
    <row r="239" ht="12.75" customHeight="1" x14ac:dyDescent="0.3"/>
    <row r="240" ht="12.75" customHeight="1" x14ac:dyDescent="0.3"/>
    <row r="241" ht="12.75" customHeight="1" x14ac:dyDescent="0.3"/>
    <row r="242" ht="12.75" customHeight="1" x14ac:dyDescent="0.3"/>
    <row r="243" ht="12.75" customHeight="1" x14ac:dyDescent="0.3"/>
    <row r="244" ht="12.75" customHeight="1" x14ac:dyDescent="0.3"/>
    <row r="245" ht="12.75" customHeight="1" x14ac:dyDescent="0.3"/>
    <row r="246" ht="12.75" customHeight="1" x14ac:dyDescent="0.3"/>
    <row r="247" ht="12.75" customHeight="1" x14ac:dyDescent="0.3"/>
    <row r="248" ht="12.75" customHeight="1" x14ac:dyDescent="0.3"/>
    <row r="249" ht="12.75" customHeight="1" x14ac:dyDescent="0.3"/>
    <row r="250" ht="12.75" customHeight="1" x14ac:dyDescent="0.3"/>
    <row r="251" ht="12.75" customHeight="1" x14ac:dyDescent="0.3"/>
    <row r="252" ht="12.75" customHeight="1" x14ac:dyDescent="0.3"/>
    <row r="253" ht="12.75" customHeight="1" x14ac:dyDescent="0.3"/>
    <row r="254" ht="12.75" customHeight="1" x14ac:dyDescent="0.3"/>
    <row r="255" ht="12.75" customHeight="1" x14ac:dyDescent="0.3"/>
    <row r="256" ht="12.75" customHeight="1" x14ac:dyDescent="0.3"/>
    <row r="257" ht="12.75" customHeight="1" x14ac:dyDescent="0.3"/>
    <row r="258" ht="12.75" customHeight="1" x14ac:dyDescent="0.3"/>
    <row r="259" ht="12.75" customHeight="1" x14ac:dyDescent="0.3"/>
    <row r="260" ht="12.75" customHeight="1" x14ac:dyDescent="0.3"/>
    <row r="261" ht="12.75" customHeight="1" x14ac:dyDescent="0.3"/>
    <row r="262" ht="12.75" customHeight="1" x14ac:dyDescent="0.3"/>
    <row r="263" ht="12.75" customHeight="1" x14ac:dyDescent="0.3"/>
    <row r="264" ht="12.75" customHeight="1" x14ac:dyDescent="0.3"/>
    <row r="265" ht="12.75" customHeight="1" x14ac:dyDescent="0.3"/>
    <row r="266" ht="12.75" customHeight="1" x14ac:dyDescent="0.3"/>
    <row r="267" ht="12.75" customHeight="1" x14ac:dyDescent="0.3"/>
    <row r="268" ht="12.75" customHeight="1" x14ac:dyDescent="0.3"/>
    <row r="269" ht="12.75" customHeight="1" x14ac:dyDescent="0.3"/>
    <row r="270" ht="12.75" customHeight="1" x14ac:dyDescent="0.3"/>
    <row r="271" ht="12.75" customHeight="1" x14ac:dyDescent="0.3"/>
    <row r="272" ht="12.75" customHeight="1" x14ac:dyDescent="0.3"/>
    <row r="273" ht="12.75" customHeight="1" x14ac:dyDescent="0.3"/>
    <row r="274" ht="12.75" customHeight="1" x14ac:dyDescent="0.3"/>
    <row r="275" ht="12.75" customHeight="1" x14ac:dyDescent="0.3"/>
    <row r="276" ht="12.75" customHeight="1" x14ac:dyDescent="0.3"/>
    <row r="277" ht="12.75" customHeight="1" x14ac:dyDescent="0.3"/>
    <row r="278" ht="12.75" customHeight="1" x14ac:dyDescent="0.3"/>
    <row r="279" ht="12.75" customHeight="1" x14ac:dyDescent="0.3"/>
    <row r="280" ht="12.75" customHeight="1" x14ac:dyDescent="0.3"/>
    <row r="281" ht="12.75" customHeight="1" x14ac:dyDescent="0.3"/>
    <row r="282" ht="12.75" customHeight="1" x14ac:dyDescent="0.3"/>
    <row r="283" ht="12.75" customHeight="1" x14ac:dyDescent="0.3"/>
    <row r="284" ht="12.75" customHeight="1" x14ac:dyDescent="0.3"/>
    <row r="285" ht="12.75" customHeight="1" x14ac:dyDescent="0.3"/>
    <row r="286" ht="12.75" customHeight="1" x14ac:dyDescent="0.3"/>
    <row r="287" ht="12.75" customHeight="1" x14ac:dyDescent="0.3"/>
    <row r="288" ht="12.75" customHeight="1" x14ac:dyDescent="0.3"/>
    <row r="289" ht="12.75" customHeight="1" x14ac:dyDescent="0.3"/>
    <row r="290" ht="12.75" customHeight="1" x14ac:dyDescent="0.3"/>
    <row r="291" ht="12.75" customHeight="1" x14ac:dyDescent="0.3"/>
    <row r="292" ht="12.75" customHeight="1" x14ac:dyDescent="0.3"/>
    <row r="293" ht="12.75" customHeight="1" x14ac:dyDescent="0.3"/>
    <row r="294" ht="12.75" customHeight="1" x14ac:dyDescent="0.3"/>
    <row r="295" ht="12.75" customHeight="1" x14ac:dyDescent="0.3"/>
    <row r="296" ht="12.75" customHeight="1" x14ac:dyDescent="0.3"/>
    <row r="297" ht="12.75" customHeight="1" x14ac:dyDescent="0.3"/>
    <row r="298" ht="12.75" customHeight="1" x14ac:dyDescent="0.3"/>
    <row r="299" ht="12.75" customHeight="1" x14ac:dyDescent="0.3"/>
    <row r="300" ht="12.75" customHeight="1" x14ac:dyDescent="0.3"/>
    <row r="301" ht="12.75" customHeight="1" x14ac:dyDescent="0.3"/>
    <row r="302" ht="12.75" customHeight="1" x14ac:dyDescent="0.3"/>
    <row r="303" ht="12.75" customHeight="1" x14ac:dyDescent="0.3"/>
    <row r="304" ht="12.75" customHeight="1" x14ac:dyDescent="0.3"/>
    <row r="305" ht="12.75" customHeight="1" x14ac:dyDescent="0.3"/>
    <row r="306" ht="12.75" customHeight="1" x14ac:dyDescent="0.3"/>
    <row r="307" ht="12.75" customHeight="1" x14ac:dyDescent="0.3"/>
    <row r="308" ht="12.75" customHeight="1" x14ac:dyDescent="0.3"/>
    <row r="309" ht="12.75" customHeight="1" x14ac:dyDescent="0.3"/>
    <row r="310" ht="12.75" customHeight="1" x14ac:dyDescent="0.3"/>
    <row r="311" ht="12.75" customHeight="1" x14ac:dyDescent="0.3"/>
    <row r="312" ht="12.75" customHeight="1" x14ac:dyDescent="0.3"/>
    <row r="313" ht="12.75" customHeight="1" x14ac:dyDescent="0.3"/>
    <row r="314" ht="12.75" customHeight="1" x14ac:dyDescent="0.3"/>
    <row r="315" ht="12.75" customHeight="1" x14ac:dyDescent="0.3"/>
    <row r="316" ht="12.75" customHeight="1" x14ac:dyDescent="0.3"/>
    <row r="317" ht="12.75" customHeight="1" x14ac:dyDescent="0.3"/>
    <row r="318" ht="12.75" customHeight="1" x14ac:dyDescent="0.3"/>
    <row r="319" ht="12.75" customHeight="1" x14ac:dyDescent="0.3"/>
    <row r="320" ht="12.75" customHeight="1" x14ac:dyDescent="0.3"/>
    <row r="321" ht="12.75" customHeight="1" x14ac:dyDescent="0.3"/>
    <row r="322" ht="12.75" customHeight="1" x14ac:dyDescent="0.3"/>
    <row r="323" ht="12.75" customHeight="1" x14ac:dyDescent="0.3"/>
    <row r="324" ht="12.75" customHeight="1" x14ac:dyDescent="0.3"/>
    <row r="325" ht="12.75" customHeight="1" x14ac:dyDescent="0.3"/>
    <row r="326" ht="12.75" customHeight="1" x14ac:dyDescent="0.3"/>
    <row r="327" ht="12.75" customHeight="1" x14ac:dyDescent="0.3"/>
    <row r="328" ht="12.75" customHeight="1" x14ac:dyDescent="0.3"/>
    <row r="329" ht="12.75" customHeight="1" x14ac:dyDescent="0.3"/>
    <row r="330" ht="12.75" customHeight="1" x14ac:dyDescent="0.3"/>
    <row r="331" ht="12.75" customHeight="1" x14ac:dyDescent="0.3"/>
    <row r="332" ht="12.75" customHeight="1" x14ac:dyDescent="0.3"/>
    <row r="333" ht="12.75" customHeight="1" x14ac:dyDescent="0.3"/>
    <row r="334" ht="12.75" customHeight="1" x14ac:dyDescent="0.3"/>
    <row r="335" ht="12.75" customHeight="1" x14ac:dyDescent="0.3"/>
    <row r="336" ht="12.75" customHeight="1" x14ac:dyDescent="0.3"/>
    <row r="337" ht="12.75" customHeight="1" x14ac:dyDescent="0.3"/>
    <row r="338" ht="12.75" customHeight="1" x14ac:dyDescent="0.3"/>
    <row r="339" ht="12.75" customHeight="1" x14ac:dyDescent="0.3"/>
    <row r="340" ht="12.75" customHeight="1" x14ac:dyDescent="0.3"/>
    <row r="341" ht="12.75" customHeight="1" x14ac:dyDescent="0.3"/>
    <row r="342" ht="12.75" customHeight="1" x14ac:dyDescent="0.3"/>
    <row r="343" ht="12.75" customHeight="1" x14ac:dyDescent="0.3"/>
    <row r="344" ht="12.75" customHeight="1" x14ac:dyDescent="0.3"/>
    <row r="345" ht="12.75" customHeight="1" x14ac:dyDescent="0.3"/>
    <row r="346" ht="12.75" customHeight="1" x14ac:dyDescent="0.3"/>
    <row r="347" ht="12.75" customHeight="1" x14ac:dyDescent="0.3"/>
    <row r="348" ht="12.75" customHeight="1" x14ac:dyDescent="0.3"/>
    <row r="349" ht="12.75" customHeight="1" x14ac:dyDescent="0.3"/>
    <row r="350" ht="12.75" customHeight="1" x14ac:dyDescent="0.3"/>
    <row r="351" ht="12.75" customHeight="1" x14ac:dyDescent="0.3"/>
    <row r="352" ht="12.75" customHeight="1" x14ac:dyDescent="0.3"/>
    <row r="353" ht="12.75" customHeight="1" x14ac:dyDescent="0.3"/>
    <row r="354" ht="12.75" customHeight="1" x14ac:dyDescent="0.3"/>
    <row r="355" ht="12.75" customHeight="1" x14ac:dyDescent="0.3"/>
    <row r="356" ht="12.75" customHeight="1" x14ac:dyDescent="0.3"/>
    <row r="357" ht="12.75" customHeight="1" x14ac:dyDescent="0.3"/>
    <row r="358" ht="12.75" customHeight="1" x14ac:dyDescent="0.3"/>
    <row r="359" ht="12.75" customHeight="1" x14ac:dyDescent="0.3"/>
    <row r="360" ht="12.75" customHeight="1" x14ac:dyDescent="0.3"/>
    <row r="361" ht="12.75" customHeight="1" x14ac:dyDescent="0.3"/>
    <row r="362" ht="12.75" customHeight="1" x14ac:dyDescent="0.3"/>
    <row r="363" ht="12.75" customHeight="1" x14ac:dyDescent="0.3"/>
    <row r="364" ht="12.75" customHeight="1" x14ac:dyDescent="0.3"/>
    <row r="365" ht="12.75" customHeight="1" x14ac:dyDescent="0.3"/>
    <row r="366" ht="12.75" customHeight="1" x14ac:dyDescent="0.3"/>
    <row r="367" ht="12.75" customHeight="1" x14ac:dyDescent="0.3"/>
    <row r="368" ht="12.75" customHeight="1" x14ac:dyDescent="0.3"/>
    <row r="369" ht="12.75" customHeight="1" x14ac:dyDescent="0.3"/>
    <row r="370" ht="12.75" customHeight="1" x14ac:dyDescent="0.3"/>
    <row r="371" ht="12.75" customHeight="1" x14ac:dyDescent="0.3"/>
    <row r="372" ht="12.75" customHeight="1" x14ac:dyDescent="0.3"/>
    <row r="373" ht="12.75" customHeight="1" x14ac:dyDescent="0.3"/>
    <row r="374" ht="12.75" customHeight="1" x14ac:dyDescent="0.3"/>
    <row r="375" ht="12.75" customHeight="1" x14ac:dyDescent="0.3"/>
    <row r="376" ht="12.75" customHeight="1" x14ac:dyDescent="0.3"/>
    <row r="377" ht="12.75" customHeight="1" x14ac:dyDescent="0.3"/>
    <row r="378" ht="12.75" customHeight="1" x14ac:dyDescent="0.3"/>
    <row r="379" ht="12.75" customHeight="1" x14ac:dyDescent="0.3"/>
    <row r="380" ht="12.75" customHeight="1" x14ac:dyDescent="0.3"/>
    <row r="381" ht="12.75" customHeight="1" x14ac:dyDescent="0.3"/>
    <row r="382" ht="12.75" customHeight="1" x14ac:dyDescent="0.3"/>
    <row r="383" ht="12.75" customHeight="1" x14ac:dyDescent="0.3"/>
    <row r="384" ht="12.75" customHeight="1" x14ac:dyDescent="0.3"/>
    <row r="385" ht="12.75" customHeight="1" x14ac:dyDescent="0.3"/>
    <row r="386" ht="12.75" customHeight="1" x14ac:dyDescent="0.3"/>
    <row r="387" ht="12.75" customHeight="1" x14ac:dyDescent="0.3"/>
    <row r="388" ht="12.75" customHeight="1" x14ac:dyDescent="0.3"/>
    <row r="389" ht="12.75" customHeight="1" x14ac:dyDescent="0.3"/>
    <row r="390" ht="12.75" customHeight="1" x14ac:dyDescent="0.3"/>
    <row r="391" ht="12.75" customHeight="1" x14ac:dyDescent="0.3"/>
    <row r="392" ht="12.75" customHeight="1" x14ac:dyDescent="0.3"/>
    <row r="393" ht="12.75" customHeight="1" x14ac:dyDescent="0.3"/>
    <row r="394" ht="12.75" customHeight="1" x14ac:dyDescent="0.3"/>
    <row r="395" ht="12.75" customHeight="1" x14ac:dyDescent="0.3"/>
    <row r="396" ht="12.75" customHeight="1" x14ac:dyDescent="0.3"/>
    <row r="397" ht="12.75" customHeight="1" x14ac:dyDescent="0.3"/>
    <row r="398" ht="12.75" customHeight="1" x14ac:dyDescent="0.3"/>
    <row r="399" ht="12.75" customHeight="1" x14ac:dyDescent="0.3"/>
    <row r="400" ht="12.75" customHeight="1" x14ac:dyDescent="0.3"/>
    <row r="401" ht="12.75" customHeight="1" x14ac:dyDescent="0.3"/>
    <row r="402" ht="12.75" customHeight="1" x14ac:dyDescent="0.3"/>
    <row r="403" ht="12.75" customHeight="1" x14ac:dyDescent="0.3"/>
    <row r="404" ht="12.75" customHeight="1" x14ac:dyDescent="0.3"/>
    <row r="405" ht="12.75" customHeight="1" x14ac:dyDescent="0.3"/>
    <row r="406" ht="12.75" customHeight="1" x14ac:dyDescent="0.3"/>
    <row r="407" ht="12.75" customHeight="1" x14ac:dyDescent="0.3"/>
    <row r="408" ht="12.75" customHeight="1" x14ac:dyDescent="0.3"/>
    <row r="409" ht="12.75" customHeight="1" x14ac:dyDescent="0.3"/>
    <row r="410" ht="12.75" customHeight="1" x14ac:dyDescent="0.3"/>
    <row r="411" ht="12.75" customHeight="1" x14ac:dyDescent="0.3"/>
    <row r="412" ht="12.75" customHeight="1" x14ac:dyDescent="0.3"/>
    <row r="413" ht="12.75" customHeight="1" x14ac:dyDescent="0.3"/>
    <row r="414" ht="12.75" customHeight="1" x14ac:dyDescent="0.3"/>
    <row r="415" ht="12.75" customHeight="1" x14ac:dyDescent="0.3"/>
    <row r="416" ht="12.75" customHeight="1" x14ac:dyDescent="0.3"/>
    <row r="417" ht="12.75" customHeight="1" x14ac:dyDescent="0.3"/>
    <row r="418" ht="12.75" customHeight="1" x14ac:dyDescent="0.3"/>
    <row r="419" ht="12.75" customHeight="1" x14ac:dyDescent="0.3"/>
    <row r="420" ht="12.75" customHeight="1" x14ac:dyDescent="0.3"/>
    <row r="421" ht="12.75" customHeight="1" x14ac:dyDescent="0.3"/>
    <row r="422" ht="12.75" customHeight="1" x14ac:dyDescent="0.3"/>
    <row r="423" ht="12.75" customHeight="1" x14ac:dyDescent="0.3"/>
    <row r="424" ht="12.75" customHeight="1" x14ac:dyDescent="0.3"/>
    <row r="425" ht="12.75" customHeight="1" x14ac:dyDescent="0.3"/>
    <row r="426" ht="12.75" customHeight="1" x14ac:dyDescent="0.3"/>
    <row r="427" ht="12.75" customHeight="1" x14ac:dyDescent="0.3"/>
    <row r="428" ht="12.75" customHeight="1" x14ac:dyDescent="0.3"/>
    <row r="429" ht="12.75" customHeight="1" x14ac:dyDescent="0.3"/>
    <row r="430" ht="12.75" customHeight="1" x14ac:dyDescent="0.3"/>
    <row r="431" ht="12.75" customHeight="1" x14ac:dyDescent="0.3"/>
    <row r="432" ht="12.75" customHeight="1" x14ac:dyDescent="0.3"/>
    <row r="433" ht="12.75" customHeight="1" x14ac:dyDescent="0.3"/>
    <row r="434" ht="12.75" customHeight="1" x14ac:dyDescent="0.3"/>
    <row r="435" ht="12.75" customHeight="1" x14ac:dyDescent="0.3"/>
    <row r="436" ht="12.75" customHeight="1" x14ac:dyDescent="0.3"/>
    <row r="437" ht="12.75" customHeight="1" x14ac:dyDescent="0.3"/>
    <row r="438" ht="12.75" customHeight="1" x14ac:dyDescent="0.3"/>
    <row r="439" ht="12.75" customHeight="1" x14ac:dyDescent="0.3"/>
    <row r="440" ht="12.75" customHeight="1" x14ac:dyDescent="0.3"/>
    <row r="441" ht="12.75" customHeight="1" x14ac:dyDescent="0.3"/>
    <row r="442" ht="12.75" customHeight="1" x14ac:dyDescent="0.3"/>
    <row r="443" ht="12.75" customHeight="1" x14ac:dyDescent="0.3"/>
    <row r="444" ht="12.75" customHeight="1" x14ac:dyDescent="0.3"/>
    <row r="445" ht="12.75" customHeight="1" x14ac:dyDescent="0.3"/>
    <row r="446" ht="12.75" customHeight="1" x14ac:dyDescent="0.3"/>
    <row r="447" ht="12.75" customHeight="1" x14ac:dyDescent="0.3"/>
    <row r="448" ht="12.75" customHeight="1" x14ac:dyDescent="0.3"/>
    <row r="449" ht="12.75" customHeight="1" x14ac:dyDescent="0.3"/>
    <row r="450" ht="12.75" customHeight="1" x14ac:dyDescent="0.3"/>
    <row r="451" ht="12.75" customHeight="1" x14ac:dyDescent="0.3"/>
    <row r="452" ht="12.75" customHeight="1" x14ac:dyDescent="0.3"/>
    <row r="453" ht="12.75" customHeight="1" x14ac:dyDescent="0.3"/>
    <row r="454" ht="12.75" customHeight="1" x14ac:dyDescent="0.3"/>
    <row r="455" ht="12.75" customHeight="1" x14ac:dyDescent="0.3"/>
    <row r="456" ht="12.75" customHeight="1" x14ac:dyDescent="0.3"/>
    <row r="457" ht="12.75" customHeight="1" x14ac:dyDescent="0.3"/>
    <row r="458" ht="12.75" customHeight="1" x14ac:dyDescent="0.3"/>
    <row r="459" ht="12.75" customHeight="1" x14ac:dyDescent="0.3"/>
    <row r="460" ht="12.75" customHeight="1" x14ac:dyDescent="0.3"/>
    <row r="461" ht="12.75" customHeight="1" x14ac:dyDescent="0.3"/>
    <row r="462" ht="12.75" customHeight="1" x14ac:dyDescent="0.3"/>
    <row r="463" ht="12.75" customHeight="1" x14ac:dyDescent="0.3"/>
    <row r="464" ht="12.75" customHeight="1" x14ac:dyDescent="0.3"/>
    <row r="465" ht="12.75" customHeight="1" x14ac:dyDescent="0.3"/>
    <row r="466" ht="12.75" customHeight="1" x14ac:dyDescent="0.3"/>
    <row r="467" ht="12.75" customHeight="1" x14ac:dyDescent="0.3"/>
    <row r="468" ht="12.75" customHeight="1" x14ac:dyDescent="0.3"/>
    <row r="469" ht="12.75" customHeight="1" x14ac:dyDescent="0.3"/>
    <row r="470" ht="12.75" customHeight="1" x14ac:dyDescent="0.3"/>
    <row r="471" ht="12.75" customHeight="1" x14ac:dyDescent="0.3"/>
    <row r="472" ht="12.75" customHeight="1" x14ac:dyDescent="0.3"/>
    <row r="473" ht="12.75" customHeight="1" x14ac:dyDescent="0.3"/>
    <row r="474" ht="12.75" customHeight="1" x14ac:dyDescent="0.3"/>
    <row r="475" ht="12.75" customHeight="1" x14ac:dyDescent="0.3"/>
    <row r="476" ht="12.75" customHeight="1" x14ac:dyDescent="0.3"/>
    <row r="477" ht="12.75" customHeight="1" x14ac:dyDescent="0.3"/>
    <row r="478" ht="12.75" customHeight="1" x14ac:dyDescent="0.3"/>
  </sheetData>
  <hyperlinks>
    <hyperlink ref="A48" location="'C1 - Offences'!A1" display="Index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59"/>
  <sheetViews>
    <sheetView tabSelected="1" workbookViewId="0"/>
  </sheetViews>
  <sheetFormatPr defaultColWidth="7.7265625" defaultRowHeight="13" x14ac:dyDescent="0.3"/>
  <cols>
    <col min="1" max="1" width="23" style="126" customWidth="1"/>
    <col min="2" max="2" width="11.81640625" style="71" customWidth="1"/>
    <col min="3" max="3" width="11.1796875" style="71" customWidth="1"/>
    <col min="4" max="4" width="7.81640625" style="71" customWidth="1"/>
    <col min="5" max="5" width="7.7265625" style="78" customWidth="1"/>
    <col min="6" max="6" width="2.54296875" style="78" customWidth="1"/>
    <col min="7" max="7" width="11.81640625" style="71" customWidth="1"/>
    <col min="8" max="8" width="11.1796875" style="71" customWidth="1"/>
    <col min="9" max="9" width="7.81640625" style="108" customWidth="1"/>
    <col min="10" max="11" width="7.7265625" style="78" customWidth="1"/>
    <col min="12" max="12" width="16.81640625" style="70" hidden="1" customWidth="1"/>
    <col min="13" max="13" width="9.1796875" style="70" hidden="1" customWidth="1"/>
    <col min="14" max="14" width="23.26953125" style="71" customWidth="1"/>
    <col min="15" max="250" width="9.1796875" style="71" customWidth="1"/>
    <col min="251" max="251" width="23" style="71" customWidth="1"/>
    <col min="252" max="252" width="11.81640625" style="71" customWidth="1"/>
    <col min="253" max="253" width="11.1796875" style="71" customWidth="1"/>
    <col min="254" max="254" width="7.81640625" style="71" customWidth="1"/>
    <col min="255" max="16384" width="7.7265625" style="71"/>
  </cols>
  <sheetData>
    <row r="1" spans="1:256" s="72" customFormat="1" x14ac:dyDescent="0.3">
      <c r="A1" s="66" t="s">
        <v>61</v>
      </c>
      <c r="B1" s="67"/>
      <c r="C1" s="67"/>
      <c r="D1" s="67"/>
      <c r="E1" s="67"/>
      <c r="F1" s="67"/>
      <c r="G1" s="67"/>
      <c r="H1" s="67"/>
      <c r="I1" s="68"/>
      <c r="J1" s="69"/>
      <c r="K1" s="69"/>
      <c r="L1" s="70"/>
      <c r="M1" s="70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71"/>
      <c r="CH1" s="71"/>
      <c r="CI1" s="71"/>
      <c r="CJ1" s="71"/>
      <c r="CK1" s="71"/>
      <c r="CL1" s="71"/>
      <c r="CM1" s="71"/>
      <c r="CN1" s="71"/>
      <c r="CO1" s="71"/>
      <c r="CP1" s="71"/>
      <c r="CQ1" s="71"/>
      <c r="CR1" s="71"/>
      <c r="CS1" s="71"/>
      <c r="CT1" s="71"/>
      <c r="CU1" s="71"/>
      <c r="CV1" s="71"/>
      <c r="CW1" s="71"/>
      <c r="CX1" s="71"/>
      <c r="CY1" s="71"/>
      <c r="CZ1" s="71"/>
      <c r="DA1" s="71"/>
      <c r="DB1" s="71"/>
      <c r="DC1" s="71"/>
      <c r="DD1" s="71"/>
      <c r="DE1" s="71"/>
      <c r="DF1" s="71"/>
      <c r="DG1" s="71"/>
      <c r="DH1" s="71"/>
      <c r="DI1" s="71"/>
      <c r="DJ1" s="71"/>
      <c r="DK1" s="71"/>
      <c r="DL1" s="71"/>
      <c r="DM1" s="71"/>
      <c r="DN1" s="71"/>
      <c r="DO1" s="71"/>
      <c r="DP1" s="71"/>
      <c r="DQ1" s="71"/>
      <c r="DR1" s="71"/>
      <c r="DS1" s="71"/>
      <c r="DT1" s="71"/>
      <c r="DU1" s="71"/>
      <c r="DV1" s="71"/>
      <c r="DW1" s="71"/>
      <c r="DX1" s="71"/>
      <c r="DY1" s="71"/>
      <c r="DZ1" s="71"/>
      <c r="EA1" s="71"/>
      <c r="EB1" s="71"/>
      <c r="EC1" s="71"/>
      <c r="ED1" s="71"/>
      <c r="EE1" s="71"/>
      <c r="EF1" s="71"/>
      <c r="EG1" s="71"/>
      <c r="EH1" s="71"/>
      <c r="EI1" s="71"/>
      <c r="EJ1" s="71"/>
      <c r="EK1" s="71"/>
      <c r="EL1" s="71"/>
      <c r="EM1" s="71"/>
      <c r="EN1" s="71"/>
      <c r="EO1" s="71"/>
      <c r="EP1" s="71"/>
      <c r="EQ1" s="71"/>
      <c r="ER1" s="71"/>
      <c r="ES1" s="71"/>
      <c r="ET1" s="71"/>
      <c r="EU1" s="71"/>
      <c r="EV1" s="71"/>
      <c r="EW1" s="71"/>
      <c r="EX1" s="71"/>
      <c r="EY1" s="71"/>
      <c r="EZ1" s="71"/>
      <c r="FA1" s="71"/>
      <c r="FB1" s="71"/>
      <c r="FC1" s="71"/>
      <c r="FD1" s="71"/>
      <c r="FE1" s="71"/>
      <c r="FF1" s="71"/>
      <c r="FG1" s="71"/>
      <c r="FH1" s="71"/>
      <c r="FI1" s="71"/>
      <c r="FJ1" s="71"/>
      <c r="FK1" s="71"/>
      <c r="FL1" s="71"/>
      <c r="FM1" s="71"/>
      <c r="FN1" s="71"/>
      <c r="FO1" s="71"/>
      <c r="FP1" s="71"/>
      <c r="FQ1" s="71"/>
      <c r="FR1" s="71"/>
      <c r="FS1" s="71"/>
      <c r="FT1" s="71"/>
      <c r="FU1" s="71"/>
      <c r="FV1" s="71"/>
      <c r="FW1" s="71"/>
      <c r="FX1" s="71"/>
      <c r="FY1" s="71"/>
      <c r="FZ1" s="71"/>
      <c r="GA1" s="71"/>
      <c r="GB1" s="71"/>
      <c r="GC1" s="71"/>
      <c r="GD1" s="71"/>
      <c r="GE1" s="71"/>
      <c r="GF1" s="71"/>
      <c r="GG1" s="71"/>
      <c r="GH1" s="71"/>
      <c r="GI1" s="71"/>
      <c r="GJ1" s="71"/>
      <c r="GK1" s="71"/>
      <c r="GL1" s="71"/>
      <c r="GM1" s="71"/>
      <c r="GN1" s="71"/>
      <c r="GO1" s="71"/>
      <c r="GP1" s="71"/>
      <c r="GQ1" s="71"/>
      <c r="GR1" s="71"/>
      <c r="GS1" s="71"/>
      <c r="GT1" s="71"/>
      <c r="GU1" s="71"/>
      <c r="GV1" s="71"/>
      <c r="GW1" s="71"/>
      <c r="GX1" s="71"/>
      <c r="GY1" s="71"/>
      <c r="GZ1" s="71"/>
      <c r="HA1" s="71"/>
      <c r="HB1" s="71"/>
      <c r="HC1" s="71"/>
      <c r="HD1" s="71"/>
      <c r="HE1" s="71"/>
      <c r="HF1" s="71"/>
      <c r="HG1" s="71"/>
      <c r="HH1" s="71"/>
      <c r="HI1" s="71"/>
      <c r="HJ1" s="71"/>
      <c r="HK1" s="71"/>
      <c r="HL1" s="71"/>
      <c r="HM1" s="71"/>
      <c r="HN1" s="71"/>
      <c r="HO1" s="71"/>
      <c r="HP1" s="71"/>
      <c r="HQ1" s="71"/>
      <c r="HR1" s="71"/>
      <c r="HS1" s="71"/>
      <c r="HT1" s="71"/>
      <c r="HU1" s="71"/>
      <c r="HV1" s="71"/>
      <c r="HW1" s="71"/>
      <c r="HX1" s="71"/>
      <c r="HY1" s="71"/>
      <c r="HZ1" s="71"/>
      <c r="IA1" s="71"/>
      <c r="IB1" s="71"/>
      <c r="IC1" s="71"/>
      <c r="ID1" s="71"/>
      <c r="IE1" s="71"/>
      <c r="IF1" s="71"/>
      <c r="IG1" s="71"/>
      <c r="IH1" s="71"/>
      <c r="II1" s="71"/>
      <c r="IJ1" s="71"/>
      <c r="IK1" s="71"/>
      <c r="IL1" s="71"/>
      <c r="IM1" s="71"/>
      <c r="IN1" s="71"/>
      <c r="IO1" s="71"/>
      <c r="IP1" s="71"/>
      <c r="IQ1" s="71"/>
      <c r="IR1" s="71"/>
      <c r="IS1" s="71"/>
      <c r="IT1" s="71"/>
      <c r="IU1" s="71"/>
      <c r="IV1" s="71"/>
    </row>
    <row r="2" spans="1:256" s="75" customFormat="1" ht="15" x14ac:dyDescent="0.3">
      <c r="A2" s="73" t="s">
        <v>74</v>
      </c>
      <c r="B2" s="74"/>
      <c r="C2" s="74"/>
      <c r="D2" s="74"/>
      <c r="I2" s="76"/>
      <c r="L2" s="70"/>
      <c r="M2" s="70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71"/>
      <c r="FE2" s="71"/>
      <c r="FF2" s="71"/>
      <c r="FG2" s="71"/>
      <c r="FH2" s="71"/>
      <c r="FI2" s="71"/>
      <c r="FJ2" s="71"/>
      <c r="FK2" s="71"/>
      <c r="FL2" s="71"/>
      <c r="FM2" s="71"/>
      <c r="FN2" s="71"/>
      <c r="FO2" s="71"/>
      <c r="FP2" s="71"/>
      <c r="FQ2" s="71"/>
      <c r="FR2" s="71"/>
      <c r="FS2" s="71"/>
      <c r="FT2" s="71"/>
      <c r="FU2" s="71"/>
      <c r="FV2" s="71"/>
      <c r="FW2" s="71"/>
      <c r="FX2" s="71"/>
      <c r="FY2" s="71"/>
      <c r="FZ2" s="71"/>
      <c r="GA2" s="71"/>
      <c r="GB2" s="71"/>
      <c r="GC2" s="71"/>
      <c r="GD2" s="71"/>
      <c r="GE2" s="71"/>
      <c r="GF2" s="71"/>
      <c r="GG2" s="71"/>
      <c r="GH2" s="71"/>
      <c r="GI2" s="71"/>
      <c r="GJ2" s="71"/>
      <c r="GK2" s="71"/>
      <c r="GL2" s="71"/>
      <c r="GM2" s="71"/>
      <c r="GN2" s="71"/>
      <c r="GO2" s="71"/>
      <c r="GP2" s="71"/>
      <c r="GQ2" s="71"/>
      <c r="GR2" s="71"/>
      <c r="GS2" s="71"/>
      <c r="GT2" s="71"/>
      <c r="GU2" s="71"/>
      <c r="GV2" s="71"/>
      <c r="GW2" s="71"/>
      <c r="GX2" s="71"/>
      <c r="GY2" s="71"/>
      <c r="GZ2" s="71"/>
      <c r="HA2" s="71"/>
      <c r="HB2" s="71"/>
      <c r="HC2" s="71"/>
      <c r="HD2" s="71"/>
      <c r="HE2" s="71"/>
      <c r="HF2" s="71"/>
      <c r="HG2" s="71"/>
      <c r="HH2" s="71"/>
      <c r="HI2" s="71"/>
      <c r="HJ2" s="71"/>
      <c r="HK2" s="71"/>
      <c r="HL2" s="71"/>
      <c r="HM2" s="71"/>
      <c r="HN2" s="71"/>
      <c r="HO2" s="71"/>
      <c r="HP2" s="71"/>
      <c r="HQ2" s="71"/>
      <c r="HR2" s="71"/>
      <c r="HS2" s="71"/>
      <c r="HT2" s="71"/>
      <c r="HU2" s="71"/>
      <c r="HV2" s="71"/>
      <c r="HW2" s="71"/>
      <c r="HX2" s="71"/>
      <c r="HY2" s="71"/>
      <c r="HZ2" s="71"/>
      <c r="IA2" s="71"/>
      <c r="IB2" s="71"/>
      <c r="IC2" s="71"/>
      <c r="ID2" s="71"/>
      <c r="IE2" s="71"/>
      <c r="IF2" s="71"/>
      <c r="IG2" s="71"/>
      <c r="IH2" s="71"/>
      <c r="II2" s="71"/>
      <c r="IJ2" s="71"/>
      <c r="IK2" s="71"/>
      <c r="IL2" s="71"/>
      <c r="IM2" s="71"/>
      <c r="IN2" s="71"/>
      <c r="IO2" s="71"/>
      <c r="IP2" s="71"/>
      <c r="IQ2" s="71"/>
      <c r="IR2" s="71"/>
      <c r="IS2" s="71"/>
      <c r="IT2" s="71"/>
      <c r="IU2" s="71"/>
      <c r="IV2" s="71"/>
    </row>
    <row r="3" spans="1:256" s="78" customFormat="1" ht="12.75" customHeight="1" x14ac:dyDescent="0.3">
      <c r="A3" s="77"/>
      <c r="I3" s="79"/>
      <c r="J3" s="79"/>
      <c r="K3" s="79"/>
      <c r="L3" s="70"/>
      <c r="M3" s="70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  <c r="EP3" s="71"/>
      <c r="EQ3" s="71"/>
      <c r="ER3" s="71"/>
      <c r="ES3" s="71"/>
      <c r="ET3" s="71"/>
      <c r="EU3" s="71"/>
      <c r="EV3" s="71"/>
      <c r="EW3" s="71"/>
      <c r="EX3" s="71"/>
      <c r="EY3" s="71"/>
      <c r="EZ3" s="71"/>
      <c r="FA3" s="71"/>
      <c r="FB3" s="71"/>
      <c r="FC3" s="71"/>
      <c r="FD3" s="71"/>
      <c r="FE3" s="71"/>
      <c r="FF3" s="71"/>
      <c r="FG3" s="71"/>
      <c r="FH3" s="71"/>
      <c r="FI3" s="71"/>
      <c r="FJ3" s="71"/>
      <c r="FK3" s="71"/>
      <c r="FL3" s="71"/>
      <c r="FM3" s="71"/>
      <c r="FN3" s="71"/>
      <c r="FO3" s="71"/>
      <c r="FP3" s="71"/>
      <c r="FQ3" s="71"/>
      <c r="FR3" s="71"/>
      <c r="FS3" s="71"/>
      <c r="FT3" s="71"/>
      <c r="FU3" s="71"/>
      <c r="FV3" s="71"/>
      <c r="FW3" s="71"/>
      <c r="FX3" s="71"/>
      <c r="FY3" s="71"/>
      <c r="FZ3" s="71"/>
      <c r="GA3" s="71"/>
      <c r="GB3" s="71"/>
      <c r="GC3" s="71"/>
      <c r="GD3" s="71"/>
      <c r="GE3" s="71"/>
      <c r="GF3" s="71"/>
      <c r="GG3" s="71"/>
      <c r="GH3" s="71"/>
      <c r="GI3" s="71"/>
      <c r="GJ3" s="71"/>
      <c r="GK3" s="71"/>
      <c r="GL3" s="71"/>
      <c r="GM3" s="71"/>
      <c r="GN3" s="71"/>
      <c r="GO3" s="71"/>
      <c r="GP3" s="71"/>
      <c r="GQ3" s="71"/>
      <c r="GR3" s="71"/>
      <c r="GS3" s="71"/>
      <c r="GT3" s="71"/>
      <c r="GU3" s="71"/>
      <c r="GV3" s="71"/>
      <c r="GW3" s="71"/>
      <c r="GX3" s="71"/>
      <c r="GY3" s="71"/>
      <c r="GZ3" s="71"/>
      <c r="HA3" s="71"/>
      <c r="HB3" s="71"/>
      <c r="HC3" s="71"/>
      <c r="HD3" s="71"/>
      <c r="HE3" s="71"/>
      <c r="HF3" s="71"/>
      <c r="HG3" s="71"/>
      <c r="HH3" s="71"/>
      <c r="HI3" s="71"/>
      <c r="HJ3" s="71"/>
      <c r="HK3" s="71"/>
      <c r="HL3" s="71"/>
      <c r="HM3" s="71"/>
      <c r="HN3" s="71"/>
      <c r="HO3" s="71"/>
      <c r="HP3" s="71"/>
      <c r="HQ3" s="71"/>
      <c r="HR3" s="71"/>
      <c r="HS3" s="71"/>
      <c r="HT3" s="71"/>
      <c r="HU3" s="71"/>
      <c r="HV3" s="71"/>
      <c r="HW3" s="71"/>
      <c r="HX3" s="71"/>
      <c r="HY3" s="71"/>
      <c r="HZ3" s="71"/>
      <c r="IA3" s="71"/>
      <c r="IB3" s="71"/>
      <c r="IC3" s="71"/>
      <c r="ID3" s="71"/>
      <c r="IE3" s="71"/>
      <c r="IF3" s="71"/>
      <c r="IG3" s="71"/>
      <c r="IH3" s="71"/>
      <c r="II3" s="71"/>
      <c r="IJ3" s="71"/>
      <c r="IK3" s="71"/>
      <c r="IL3" s="71"/>
      <c r="IM3" s="71"/>
      <c r="IN3" s="71"/>
      <c r="IO3" s="71"/>
      <c r="IP3" s="71"/>
      <c r="IQ3" s="71"/>
      <c r="IR3" s="71"/>
      <c r="IS3" s="71"/>
      <c r="IT3" s="71"/>
      <c r="IU3" s="71"/>
      <c r="IV3" s="71"/>
    </row>
    <row r="4" spans="1:256" s="74" customFormat="1" ht="15" x14ac:dyDescent="0.3">
      <c r="A4" s="80"/>
      <c r="B4" s="81" t="s">
        <v>21</v>
      </c>
      <c r="C4" s="82"/>
      <c r="D4" s="82"/>
      <c r="E4" s="82"/>
      <c r="F4" s="82"/>
      <c r="G4" s="83" t="s">
        <v>75</v>
      </c>
      <c r="H4" s="84"/>
      <c r="I4" s="84"/>
      <c r="J4" s="85"/>
      <c r="K4" s="85"/>
      <c r="L4" s="70"/>
      <c r="M4" s="70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/>
      <c r="EF4" s="71"/>
      <c r="EG4" s="71"/>
      <c r="EH4" s="71"/>
      <c r="EI4" s="71"/>
      <c r="EJ4" s="71"/>
      <c r="EK4" s="71"/>
      <c r="EL4" s="71"/>
      <c r="EM4" s="71"/>
      <c r="EN4" s="71"/>
      <c r="EO4" s="71"/>
      <c r="EP4" s="71"/>
      <c r="EQ4" s="71"/>
      <c r="ER4" s="71"/>
      <c r="ES4" s="71"/>
      <c r="ET4" s="71"/>
      <c r="EU4" s="71"/>
      <c r="EV4" s="71"/>
      <c r="EW4" s="71"/>
      <c r="EX4" s="71"/>
      <c r="EY4" s="71"/>
      <c r="EZ4" s="71"/>
      <c r="FA4" s="71"/>
      <c r="FB4" s="71"/>
      <c r="FC4" s="71"/>
      <c r="FD4" s="71"/>
      <c r="FE4" s="71"/>
      <c r="FF4" s="71"/>
      <c r="FG4" s="71"/>
      <c r="FH4" s="71"/>
      <c r="FI4" s="71"/>
      <c r="FJ4" s="71"/>
      <c r="FK4" s="71"/>
      <c r="FL4" s="71"/>
      <c r="FM4" s="71"/>
      <c r="FN4" s="71"/>
      <c r="FO4" s="71"/>
      <c r="FP4" s="71"/>
      <c r="FQ4" s="71"/>
      <c r="FR4" s="71"/>
      <c r="FS4" s="71"/>
      <c r="FT4" s="71"/>
      <c r="FU4" s="71"/>
      <c r="FV4" s="71"/>
      <c r="FW4" s="71"/>
      <c r="FX4" s="71"/>
      <c r="FY4" s="71"/>
      <c r="FZ4" s="71"/>
      <c r="GA4" s="71"/>
      <c r="GB4" s="71"/>
      <c r="GC4" s="71"/>
      <c r="GD4" s="71"/>
      <c r="GE4" s="71"/>
      <c r="GF4" s="71"/>
      <c r="GG4" s="71"/>
      <c r="GH4" s="71"/>
      <c r="GI4" s="71"/>
      <c r="GJ4" s="71"/>
      <c r="GK4" s="71"/>
      <c r="GL4" s="71"/>
      <c r="GM4" s="71"/>
      <c r="GN4" s="71"/>
      <c r="GO4" s="71"/>
      <c r="GP4" s="71"/>
      <c r="GQ4" s="71"/>
      <c r="GR4" s="71"/>
      <c r="GS4" s="71"/>
      <c r="GT4" s="71"/>
      <c r="GU4" s="71"/>
      <c r="GV4" s="71"/>
      <c r="GW4" s="71"/>
      <c r="GX4" s="71"/>
      <c r="GY4" s="71"/>
      <c r="GZ4" s="71"/>
      <c r="HA4" s="71"/>
      <c r="HB4" s="71"/>
      <c r="HC4" s="71"/>
      <c r="HD4" s="71"/>
      <c r="HE4" s="71"/>
      <c r="HF4" s="71"/>
      <c r="HG4" s="71"/>
      <c r="HH4" s="71"/>
      <c r="HI4" s="71"/>
      <c r="HJ4" s="71"/>
      <c r="HK4" s="71"/>
      <c r="HL4" s="71"/>
      <c r="HM4" s="71"/>
      <c r="HN4" s="71"/>
      <c r="HO4" s="71"/>
      <c r="HP4" s="71"/>
      <c r="HQ4" s="71"/>
      <c r="HR4" s="71"/>
      <c r="HS4" s="71"/>
      <c r="HT4" s="71"/>
      <c r="HU4" s="71"/>
      <c r="HV4" s="71"/>
      <c r="HW4" s="71"/>
      <c r="HX4" s="71"/>
      <c r="HY4" s="71"/>
      <c r="HZ4" s="71"/>
      <c r="IA4" s="71"/>
      <c r="IB4" s="71"/>
      <c r="IC4" s="71"/>
      <c r="ID4" s="71"/>
      <c r="IE4" s="71"/>
      <c r="IF4" s="71"/>
      <c r="IG4" s="71"/>
      <c r="IH4" s="71"/>
      <c r="II4" s="71"/>
      <c r="IJ4" s="71"/>
      <c r="IK4" s="71"/>
      <c r="IL4" s="71"/>
      <c r="IM4" s="71"/>
      <c r="IN4" s="71"/>
      <c r="IO4" s="71"/>
      <c r="IP4" s="71"/>
      <c r="IQ4" s="71"/>
      <c r="IR4" s="71"/>
      <c r="IS4" s="71"/>
      <c r="IT4" s="71"/>
      <c r="IU4" s="71"/>
      <c r="IV4" s="71"/>
    </row>
    <row r="5" spans="1:256" s="74" customFormat="1" ht="12.75" customHeight="1" x14ac:dyDescent="0.3">
      <c r="A5" s="80"/>
      <c r="B5" s="82"/>
      <c r="C5" s="82"/>
      <c r="D5" s="82"/>
      <c r="E5" s="82"/>
      <c r="F5" s="82"/>
      <c r="G5" s="86"/>
      <c r="H5" s="82"/>
      <c r="I5" s="82"/>
      <c r="J5" s="82"/>
      <c r="K5" s="82"/>
      <c r="L5" s="70"/>
      <c r="M5" s="70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  <c r="IR5" s="71"/>
      <c r="IS5" s="71"/>
      <c r="IT5" s="71"/>
      <c r="IU5" s="71"/>
      <c r="IV5" s="71"/>
    </row>
    <row r="6" spans="1:256" s="74" customFormat="1" ht="15" x14ac:dyDescent="0.3">
      <c r="A6" s="80"/>
      <c r="B6" s="85" t="s">
        <v>62</v>
      </c>
      <c r="C6" s="85" t="s">
        <v>62</v>
      </c>
      <c r="D6" s="87" t="s">
        <v>76</v>
      </c>
      <c r="E6" s="85" t="s">
        <v>63</v>
      </c>
      <c r="F6" s="85"/>
      <c r="G6" s="85" t="s">
        <v>62</v>
      </c>
      <c r="H6" s="85" t="s">
        <v>62</v>
      </c>
      <c r="I6" s="85" t="s">
        <v>76</v>
      </c>
      <c r="J6" s="85" t="s">
        <v>77</v>
      </c>
      <c r="K6" s="85"/>
      <c r="L6" s="70"/>
      <c r="M6" s="70"/>
      <c r="N6" s="88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/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/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1"/>
      <c r="DH6" s="71"/>
      <c r="DI6" s="71"/>
      <c r="DJ6" s="71"/>
      <c r="DK6" s="71"/>
      <c r="DL6" s="71"/>
      <c r="DM6" s="71"/>
      <c r="DN6" s="71"/>
      <c r="DO6" s="71"/>
      <c r="DP6" s="71"/>
      <c r="DQ6" s="71"/>
      <c r="DR6" s="71"/>
      <c r="DS6" s="71"/>
      <c r="DT6" s="71"/>
      <c r="DU6" s="71"/>
      <c r="DV6" s="71"/>
      <c r="DW6" s="71"/>
      <c r="DX6" s="71"/>
      <c r="DY6" s="71"/>
      <c r="DZ6" s="71"/>
      <c r="EA6" s="71"/>
      <c r="EB6" s="71"/>
      <c r="EC6" s="71"/>
      <c r="ED6" s="71"/>
      <c r="EE6" s="71"/>
      <c r="EF6" s="71"/>
      <c r="EG6" s="71"/>
      <c r="EH6" s="71"/>
      <c r="EI6" s="71"/>
      <c r="EJ6" s="71"/>
      <c r="EK6" s="71"/>
      <c r="EL6" s="71"/>
      <c r="EM6" s="71"/>
      <c r="EN6" s="71"/>
      <c r="EO6" s="71"/>
      <c r="EP6" s="71"/>
      <c r="EQ6" s="71"/>
      <c r="ER6" s="71"/>
      <c r="ES6" s="71"/>
      <c r="ET6" s="71"/>
      <c r="EU6" s="71"/>
      <c r="EV6" s="71"/>
      <c r="EW6" s="71"/>
      <c r="EX6" s="71"/>
      <c r="EY6" s="71"/>
      <c r="EZ6" s="71"/>
      <c r="FA6" s="71"/>
      <c r="FB6" s="71"/>
      <c r="FC6" s="71"/>
      <c r="FD6" s="71"/>
      <c r="FE6" s="71"/>
      <c r="FF6" s="71"/>
      <c r="FG6" s="71"/>
      <c r="FH6" s="71"/>
      <c r="FI6" s="71"/>
      <c r="FJ6" s="71"/>
      <c r="FK6" s="71"/>
      <c r="FL6" s="71"/>
      <c r="FM6" s="71"/>
      <c r="FN6" s="71"/>
      <c r="FO6" s="71"/>
      <c r="FP6" s="71"/>
      <c r="FQ6" s="71"/>
      <c r="FR6" s="71"/>
      <c r="FS6" s="71"/>
      <c r="FT6" s="71"/>
      <c r="FU6" s="71"/>
      <c r="FV6" s="71"/>
      <c r="FW6" s="71"/>
      <c r="FX6" s="71"/>
      <c r="FY6" s="71"/>
      <c r="FZ6" s="71"/>
      <c r="GA6" s="71"/>
      <c r="GB6" s="71"/>
      <c r="GC6" s="71"/>
      <c r="GD6" s="71"/>
      <c r="GE6" s="71"/>
      <c r="GF6" s="71"/>
      <c r="GG6" s="71"/>
      <c r="GH6" s="71"/>
      <c r="GI6" s="71"/>
      <c r="GJ6" s="71"/>
      <c r="GK6" s="71"/>
      <c r="GL6" s="71"/>
      <c r="GM6" s="71"/>
      <c r="GN6" s="71"/>
      <c r="GO6" s="71"/>
      <c r="GP6" s="71"/>
      <c r="GQ6" s="71"/>
      <c r="GR6" s="71"/>
      <c r="GS6" s="71"/>
      <c r="GT6" s="71"/>
      <c r="GU6" s="71"/>
      <c r="GV6" s="71"/>
      <c r="GW6" s="71"/>
      <c r="GX6" s="71"/>
      <c r="GY6" s="71"/>
      <c r="GZ6" s="71"/>
      <c r="HA6" s="71"/>
      <c r="HB6" s="71"/>
      <c r="HC6" s="71"/>
      <c r="HD6" s="71"/>
      <c r="HE6" s="71"/>
      <c r="HF6" s="71"/>
      <c r="HG6" s="71"/>
      <c r="HH6" s="71"/>
      <c r="HI6" s="71"/>
      <c r="HJ6" s="71"/>
      <c r="HK6" s="71"/>
      <c r="HL6" s="71"/>
      <c r="HM6" s="71"/>
      <c r="HN6" s="71"/>
      <c r="HO6" s="71"/>
      <c r="HP6" s="71"/>
      <c r="HQ6" s="71"/>
      <c r="HR6" s="71"/>
      <c r="HS6" s="71"/>
      <c r="HT6" s="71"/>
      <c r="HU6" s="71"/>
      <c r="HV6" s="71"/>
      <c r="HW6" s="71"/>
      <c r="HX6" s="71"/>
      <c r="HY6" s="71"/>
      <c r="HZ6" s="71"/>
      <c r="IA6" s="71"/>
      <c r="IB6" s="71"/>
      <c r="IC6" s="71"/>
      <c r="ID6" s="71"/>
      <c r="IE6" s="71"/>
      <c r="IF6" s="71"/>
      <c r="IG6" s="71"/>
      <c r="IH6" s="71"/>
      <c r="II6" s="71"/>
      <c r="IJ6" s="71"/>
      <c r="IK6" s="71"/>
      <c r="IL6" s="71"/>
      <c r="IM6" s="71"/>
      <c r="IN6" s="71"/>
      <c r="IO6" s="71"/>
      <c r="IP6" s="71"/>
      <c r="IQ6" s="71"/>
      <c r="IR6" s="71"/>
      <c r="IS6" s="71"/>
      <c r="IT6" s="71"/>
      <c r="IU6" s="71"/>
      <c r="IV6" s="71"/>
    </row>
    <row r="7" spans="1:256" s="74" customFormat="1" ht="12.75" customHeight="1" x14ac:dyDescent="0.3">
      <c r="A7" s="80"/>
      <c r="B7" s="85" t="s">
        <v>64</v>
      </c>
      <c r="C7" s="82"/>
      <c r="D7" s="82"/>
      <c r="E7" s="82"/>
      <c r="F7" s="82"/>
      <c r="G7" s="85" t="s">
        <v>64</v>
      </c>
      <c r="H7" s="82"/>
      <c r="I7" s="82"/>
      <c r="J7" s="82"/>
      <c r="K7" s="82"/>
      <c r="L7" s="70"/>
      <c r="M7" s="70"/>
      <c r="N7" s="88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1"/>
      <c r="BZ7" s="71"/>
      <c r="CA7" s="71"/>
      <c r="CB7" s="71"/>
      <c r="CC7" s="71"/>
      <c r="CD7" s="71"/>
      <c r="CE7" s="71"/>
      <c r="CF7" s="71"/>
      <c r="CG7" s="71"/>
      <c r="CH7" s="71"/>
      <c r="CI7" s="71"/>
      <c r="CJ7" s="71"/>
      <c r="CK7" s="71"/>
      <c r="CL7" s="71"/>
      <c r="CM7" s="71"/>
      <c r="CN7" s="71"/>
      <c r="CO7" s="71"/>
      <c r="CP7" s="71"/>
      <c r="CQ7" s="71"/>
      <c r="CR7" s="71"/>
      <c r="CS7" s="71"/>
      <c r="CT7" s="71"/>
      <c r="CU7" s="71"/>
      <c r="CV7" s="71"/>
      <c r="CW7" s="71"/>
      <c r="CX7" s="71"/>
      <c r="CY7" s="71"/>
      <c r="CZ7" s="71"/>
      <c r="DA7" s="71"/>
      <c r="DB7" s="71"/>
      <c r="DC7" s="71"/>
      <c r="DD7" s="71"/>
      <c r="DE7" s="71"/>
      <c r="DF7" s="71"/>
      <c r="DG7" s="71"/>
      <c r="DH7" s="71"/>
      <c r="DI7" s="71"/>
      <c r="DJ7" s="71"/>
      <c r="DK7" s="71"/>
      <c r="DL7" s="71"/>
      <c r="DM7" s="71"/>
      <c r="DN7" s="71"/>
      <c r="DO7" s="71"/>
      <c r="DP7" s="71"/>
      <c r="DQ7" s="71"/>
      <c r="DR7" s="71"/>
      <c r="DS7" s="71"/>
      <c r="DT7" s="71"/>
      <c r="DU7" s="71"/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1"/>
      <c r="FK7" s="71"/>
      <c r="FL7" s="71"/>
      <c r="FM7" s="71"/>
      <c r="FN7" s="71"/>
      <c r="FO7" s="71"/>
      <c r="FP7" s="71"/>
      <c r="FQ7" s="71"/>
      <c r="FR7" s="71"/>
      <c r="FS7" s="71"/>
      <c r="FT7" s="71"/>
      <c r="FU7" s="71"/>
      <c r="FV7" s="71"/>
      <c r="FW7" s="71"/>
      <c r="FX7" s="71"/>
      <c r="FY7" s="71"/>
      <c r="FZ7" s="71"/>
      <c r="GA7" s="71"/>
      <c r="GB7" s="71"/>
      <c r="GC7" s="71"/>
      <c r="GD7" s="71"/>
      <c r="GE7" s="71"/>
      <c r="GF7" s="71"/>
      <c r="GG7" s="71"/>
      <c r="GH7" s="71"/>
      <c r="GI7" s="71"/>
      <c r="GJ7" s="71"/>
      <c r="GK7" s="71"/>
      <c r="GL7" s="71"/>
      <c r="GM7" s="71"/>
      <c r="GN7" s="71"/>
      <c r="GO7" s="71"/>
      <c r="GP7" s="71"/>
      <c r="GQ7" s="71"/>
      <c r="GR7" s="71"/>
      <c r="GS7" s="71"/>
      <c r="GT7" s="71"/>
      <c r="GU7" s="71"/>
      <c r="GV7" s="71"/>
      <c r="GW7" s="71"/>
      <c r="GX7" s="71"/>
      <c r="GY7" s="71"/>
      <c r="GZ7" s="71"/>
      <c r="HA7" s="71"/>
      <c r="HB7" s="71"/>
      <c r="HC7" s="71"/>
      <c r="HD7" s="71"/>
      <c r="HE7" s="71"/>
      <c r="HF7" s="71"/>
      <c r="HG7" s="71"/>
      <c r="HH7" s="71"/>
      <c r="HI7" s="71"/>
      <c r="HJ7" s="71"/>
      <c r="HK7" s="71"/>
      <c r="HL7" s="71"/>
      <c r="HM7" s="71"/>
      <c r="HN7" s="71"/>
      <c r="HO7" s="71"/>
      <c r="HP7" s="71"/>
      <c r="HQ7" s="71"/>
      <c r="HR7" s="71"/>
      <c r="HS7" s="71"/>
      <c r="HT7" s="71"/>
      <c r="HU7" s="71"/>
      <c r="HV7" s="71"/>
      <c r="HW7" s="71"/>
      <c r="HX7" s="71"/>
      <c r="HY7" s="71"/>
      <c r="HZ7" s="71"/>
      <c r="IA7" s="71"/>
      <c r="IB7" s="71"/>
      <c r="IC7" s="71"/>
      <c r="ID7" s="71"/>
      <c r="IE7" s="71"/>
      <c r="IF7" s="71"/>
      <c r="IG7" s="71"/>
      <c r="IH7" s="71"/>
      <c r="II7" s="71"/>
      <c r="IJ7" s="71"/>
      <c r="IK7" s="71"/>
      <c r="IL7" s="71"/>
      <c r="IM7" s="71"/>
      <c r="IN7" s="71"/>
      <c r="IO7" s="71"/>
      <c r="IP7" s="71"/>
      <c r="IQ7" s="71"/>
      <c r="IR7" s="71"/>
      <c r="IS7" s="71"/>
      <c r="IT7" s="71"/>
      <c r="IU7" s="71"/>
      <c r="IV7" s="71"/>
    </row>
    <row r="8" spans="1:256" s="74" customFormat="1" ht="12.75" customHeight="1" x14ac:dyDescent="0.3">
      <c r="A8" s="80"/>
      <c r="B8" s="85" t="s">
        <v>65</v>
      </c>
      <c r="C8" s="82"/>
      <c r="D8" s="82"/>
      <c r="E8" s="82"/>
      <c r="F8" s="82"/>
      <c r="G8" s="85" t="s">
        <v>65</v>
      </c>
      <c r="H8" s="82"/>
      <c r="I8" s="82"/>
      <c r="J8" s="82"/>
      <c r="K8" s="82"/>
      <c r="L8" s="89" t="s">
        <v>66</v>
      </c>
      <c r="M8" s="89"/>
      <c r="N8" s="90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  <c r="BT8" s="71"/>
      <c r="BU8" s="71"/>
      <c r="BV8" s="71"/>
      <c r="BW8" s="71"/>
      <c r="BX8" s="71"/>
      <c r="BY8" s="71"/>
      <c r="BZ8" s="71"/>
      <c r="CA8" s="71"/>
      <c r="CB8" s="71"/>
      <c r="CC8" s="71"/>
      <c r="CD8" s="71"/>
      <c r="CE8" s="71"/>
      <c r="CF8" s="71"/>
      <c r="CG8" s="71"/>
      <c r="CH8" s="71"/>
      <c r="CI8" s="71"/>
      <c r="CJ8" s="71"/>
      <c r="CK8" s="71"/>
      <c r="CL8" s="71"/>
      <c r="CM8" s="71"/>
      <c r="CN8" s="71"/>
      <c r="CO8" s="71"/>
      <c r="CP8" s="71"/>
      <c r="CQ8" s="71"/>
      <c r="CR8" s="71"/>
      <c r="CS8" s="71"/>
      <c r="CT8" s="71"/>
      <c r="CU8" s="71"/>
      <c r="CV8" s="71"/>
      <c r="CW8" s="71"/>
      <c r="CX8" s="71"/>
      <c r="CY8" s="71"/>
      <c r="CZ8" s="71"/>
      <c r="DA8" s="71"/>
      <c r="DB8" s="71"/>
      <c r="DC8" s="71"/>
      <c r="DD8" s="71"/>
      <c r="DE8" s="71"/>
      <c r="DF8" s="71"/>
      <c r="DG8" s="71"/>
      <c r="DH8" s="71"/>
      <c r="DI8" s="71"/>
      <c r="DJ8" s="71"/>
      <c r="DK8" s="71"/>
      <c r="DL8" s="71"/>
      <c r="DM8" s="71"/>
      <c r="DN8" s="71"/>
      <c r="DO8" s="71"/>
      <c r="DP8" s="71"/>
      <c r="DQ8" s="71"/>
      <c r="DR8" s="71"/>
      <c r="DS8" s="71"/>
      <c r="DT8" s="71"/>
      <c r="DU8" s="71"/>
      <c r="DV8" s="71"/>
      <c r="DW8" s="71"/>
      <c r="DX8" s="71"/>
      <c r="DY8" s="71"/>
      <c r="DZ8" s="71"/>
      <c r="EA8" s="71"/>
      <c r="EB8" s="71"/>
      <c r="EC8" s="71"/>
      <c r="ED8" s="71"/>
      <c r="EE8" s="71"/>
      <c r="EF8" s="71"/>
      <c r="EG8" s="71"/>
      <c r="EH8" s="71"/>
      <c r="EI8" s="71"/>
      <c r="EJ8" s="71"/>
      <c r="EK8" s="71"/>
      <c r="EL8" s="71"/>
      <c r="EM8" s="71"/>
      <c r="EN8" s="71"/>
      <c r="EO8" s="71"/>
      <c r="EP8" s="71"/>
      <c r="EQ8" s="71"/>
      <c r="ER8" s="71"/>
      <c r="ES8" s="71"/>
      <c r="ET8" s="71"/>
      <c r="EU8" s="71"/>
      <c r="EV8" s="71"/>
      <c r="EW8" s="71"/>
      <c r="EX8" s="71"/>
      <c r="EY8" s="71"/>
      <c r="EZ8" s="71"/>
      <c r="FA8" s="71"/>
      <c r="FB8" s="71"/>
      <c r="FC8" s="71"/>
      <c r="FD8" s="71"/>
      <c r="FE8" s="71"/>
      <c r="FF8" s="71"/>
      <c r="FG8" s="71"/>
      <c r="FH8" s="71"/>
      <c r="FI8" s="71"/>
      <c r="FJ8" s="71"/>
      <c r="FK8" s="71"/>
      <c r="FL8" s="71"/>
      <c r="FM8" s="71"/>
      <c r="FN8" s="71"/>
      <c r="FO8" s="71"/>
      <c r="FP8" s="71"/>
      <c r="FQ8" s="71"/>
      <c r="FR8" s="71"/>
      <c r="FS8" s="71"/>
      <c r="FT8" s="71"/>
      <c r="FU8" s="71"/>
      <c r="FV8" s="71"/>
      <c r="FW8" s="71"/>
      <c r="FX8" s="71"/>
      <c r="FY8" s="71"/>
      <c r="FZ8" s="71"/>
      <c r="GA8" s="71"/>
      <c r="GB8" s="71"/>
      <c r="GC8" s="71"/>
      <c r="GD8" s="71"/>
      <c r="GE8" s="71"/>
      <c r="GF8" s="71"/>
      <c r="GG8" s="71"/>
      <c r="GH8" s="71"/>
      <c r="GI8" s="71"/>
      <c r="GJ8" s="71"/>
      <c r="GK8" s="71"/>
      <c r="GL8" s="71"/>
      <c r="GM8" s="71"/>
      <c r="GN8" s="71"/>
      <c r="GO8" s="71"/>
      <c r="GP8" s="71"/>
      <c r="GQ8" s="71"/>
      <c r="GR8" s="71"/>
      <c r="GS8" s="71"/>
      <c r="GT8" s="71"/>
      <c r="GU8" s="71"/>
      <c r="GV8" s="71"/>
      <c r="GW8" s="71"/>
      <c r="GX8" s="71"/>
      <c r="GY8" s="71"/>
      <c r="GZ8" s="71"/>
      <c r="HA8" s="71"/>
      <c r="HB8" s="71"/>
      <c r="HC8" s="71"/>
      <c r="HD8" s="71"/>
      <c r="HE8" s="71"/>
      <c r="HF8" s="71"/>
      <c r="HG8" s="71"/>
      <c r="HH8" s="71"/>
      <c r="HI8" s="71"/>
      <c r="HJ8" s="71"/>
      <c r="HK8" s="71"/>
      <c r="HL8" s="71"/>
      <c r="HM8" s="71"/>
      <c r="HN8" s="71"/>
      <c r="HO8" s="71"/>
      <c r="HP8" s="71"/>
      <c r="HQ8" s="71"/>
      <c r="HR8" s="71"/>
      <c r="HS8" s="71"/>
      <c r="HT8" s="71"/>
      <c r="HU8" s="71"/>
      <c r="HV8" s="71"/>
      <c r="HW8" s="71"/>
      <c r="HX8" s="71"/>
      <c r="HY8" s="71"/>
      <c r="HZ8" s="71"/>
      <c r="IA8" s="71"/>
      <c r="IB8" s="71"/>
      <c r="IC8" s="71"/>
      <c r="ID8" s="71"/>
      <c r="IE8" s="71"/>
      <c r="IF8" s="71"/>
      <c r="IG8" s="71"/>
      <c r="IH8" s="71"/>
      <c r="II8" s="71"/>
      <c r="IJ8" s="71"/>
      <c r="IK8" s="71"/>
      <c r="IL8" s="71"/>
      <c r="IM8" s="71"/>
      <c r="IN8" s="71"/>
      <c r="IO8" s="71"/>
      <c r="IP8" s="71"/>
      <c r="IQ8" s="71"/>
      <c r="IR8" s="71"/>
      <c r="IS8" s="71"/>
      <c r="IT8" s="71"/>
      <c r="IU8" s="71"/>
      <c r="IV8" s="71"/>
    </row>
    <row r="9" spans="1:256" s="75" customFormat="1" ht="12.75" customHeight="1" x14ac:dyDescent="0.3">
      <c r="A9" s="80"/>
      <c r="B9" s="91"/>
      <c r="C9" s="91"/>
      <c r="D9" s="91"/>
      <c r="E9" s="91"/>
      <c r="F9" s="91"/>
      <c r="G9" s="91"/>
      <c r="H9" s="91"/>
      <c r="I9" s="91"/>
      <c r="J9" s="91"/>
      <c r="K9" s="91"/>
      <c r="L9" s="70"/>
      <c r="M9" s="70"/>
      <c r="N9" s="90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  <c r="BT9" s="71"/>
      <c r="BU9" s="71"/>
      <c r="BV9" s="71"/>
      <c r="BW9" s="71"/>
      <c r="BX9" s="71"/>
      <c r="BY9" s="71"/>
      <c r="BZ9" s="71"/>
      <c r="CA9" s="71"/>
      <c r="CB9" s="71"/>
      <c r="CC9" s="71"/>
      <c r="CD9" s="71"/>
      <c r="CE9" s="71"/>
      <c r="CF9" s="71"/>
      <c r="CG9" s="71"/>
      <c r="CH9" s="71"/>
      <c r="CI9" s="71"/>
      <c r="CJ9" s="71"/>
      <c r="CK9" s="71"/>
      <c r="CL9" s="71"/>
      <c r="CM9" s="71"/>
      <c r="CN9" s="71"/>
      <c r="CO9" s="71"/>
      <c r="CP9" s="71"/>
      <c r="CQ9" s="71"/>
      <c r="CR9" s="71"/>
      <c r="CS9" s="71"/>
      <c r="CT9" s="71"/>
      <c r="CU9" s="71"/>
      <c r="CV9" s="71"/>
      <c r="CW9" s="71"/>
      <c r="CX9" s="71"/>
      <c r="CY9" s="71"/>
      <c r="CZ9" s="71"/>
      <c r="DA9" s="71"/>
      <c r="DB9" s="71"/>
      <c r="DC9" s="71"/>
      <c r="DD9" s="71"/>
      <c r="DE9" s="71"/>
      <c r="DF9" s="71"/>
      <c r="DG9" s="71"/>
      <c r="DH9" s="71"/>
      <c r="DI9" s="71"/>
      <c r="DJ9" s="71"/>
      <c r="DK9" s="71"/>
      <c r="DL9" s="71"/>
      <c r="DM9" s="71"/>
      <c r="DN9" s="71"/>
      <c r="DO9" s="71"/>
      <c r="DP9" s="71"/>
      <c r="DQ9" s="71"/>
      <c r="DR9" s="71"/>
      <c r="DS9" s="71"/>
      <c r="DT9" s="71"/>
      <c r="DU9" s="71"/>
      <c r="DV9" s="71"/>
      <c r="DW9" s="71"/>
      <c r="DX9" s="71"/>
      <c r="DY9" s="71"/>
      <c r="DZ9" s="71"/>
      <c r="EA9" s="71"/>
      <c r="EB9" s="71"/>
      <c r="EC9" s="71"/>
      <c r="ED9" s="71"/>
      <c r="EE9" s="71"/>
      <c r="EF9" s="71"/>
      <c r="EG9" s="71"/>
      <c r="EH9" s="71"/>
      <c r="EI9" s="71"/>
      <c r="EJ9" s="71"/>
      <c r="EK9" s="71"/>
      <c r="EL9" s="71"/>
      <c r="EM9" s="71"/>
      <c r="EN9" s="71"/>
      <c r="EO9" s="71"/>
      <c r="EP9" s="71"/>
      <c r="EQ9" s="71"/>
      <c r="ER9" s="71"/>
      <c r="ES9" s="71"/>
      <c r="ET9" s="71"/>
      <c r="EU9" s="71"/>
      <c r="EV9" s="71"/>
      <c r="EW9" s="71"/>
      <c r="EX9" s="71"/>
      <c r="EY9" s="71"/>
      <c r="EZ9" s="71"/>
      <c r="FA9" s="71"/>
      <c r="FB9" s="71"/>
      <c r="FC9" s="71"/>
      <c r="FD9" s="71"/>
      <c r="FE9" s="71"/>
      <c r="FF9" s="71"/>
      <c r="FG9" s="71"/>
      <c r="FH9" s="71"/>
      <c r="FI9" s="71"/>
      <c r="FJ9" s="71"/>
      <c r="FK9" s="71"/>
      <c r="FL9" s="71"/>
      <c r="FM9" s="71"/>
      <c r="FN9" s="71"/>
      <c r="FO9" s="71"/>
      <c r="FP9" s="71"/>
      <c r="FQ9" s="71"/>
      <c r="FR9" s="71"/>
      <c r="FS9" s="71"/>
      <c r="FT9" s="71"/>
      <c r="FU9" s="71"/>
      <c r="FV9" s="71"/>
      <c r="FW9" s="71"/>
      <c r="FX9" s="71"/>
      <c r="FY9" s="71"/>
      <c r="FZ9" s="71"/>
      <c r="GA9" s="71"/>
      <c r="GB9" s="71"/>
      <c r="GC9" s="71"/>
      <c r="GD9" s="71"/>
      <c r="GE9" s="71"/>
      <c r="GF9" s="71"/>
      <c r="GG9" s="71"/>
      <c r="GH9" s="71"/>
      <c r="GI9" s="71"/>
      <c r="GJ9" s="71"/>
      <c r="GK9" s="71"/>
      <c r="GL9" s="71"/>
      <c r="GM9" s="71"/>
      <c r="GN9" s="71"/>
      <c r="GO9" s="71"/>
      <c r="GP9" s="71"/>
      <c r="GQ9" s="71"/>
      <c r="GR9" s="71"/>
      <c r="GS9" s="71"/>
      <c r="GT9" s="71"/>
      <c r="GU9" s="71"/>
      <c r="GV9" s="71"/>
      <c r="GW9" s="71"/>
      <c r="GX9" s="71"/>
      <c r="GY9" s="71"/>
      <c r="GZ9" s="71"/>
      <c r="HA9" s="71"/>
      <c r="HB9" s="71"/>
      <c r="HC9" s="71"/>
      <c r="HD9" s="71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1"/>
      <c r="HY9" s="71"/>
      <c r="HZ9" s="71"/>
      <c r="IA9" s="71"/>
      <c r="IB9" s="71"/>
      <c r="IC9" s="71"/>
      <c r="ID9" s="71"/>
      <c r="IE9" s="71"/>
      <c r="IF9" s="71"/>
      <c r="IG9" s="71"/>
      <c r="IH9" s="71"/>
      <c r="II9" s="71"/>
      <c r="IJ9" s="71"/>
      <c r="IK9" s="71"/>
      <c r="IL9" s="71"/>
      <c r="IM9" s="71"/>
      <c r="IN9" s="71"/>
      <c r="IO9" s="71"/>
      <c r="IP9" s="71"/>
      <c r="IQ9" s="71"/>
      <c r="IR9" s="71"/>
      <c r="IS9" s="71"/>
      <c r="IT9" s="71"/>
      <c r="IU9" s="71"/>
      <c r="IV9" s="71"/>
    </row>
    <row r="10" spans="1:256" s="99" customFormat="1" ht="12.75" customHeight="1" x14ac:dyDescent="0.3">
      <c r="A10" s="92" t="s">
        <v>67</v>
      </c>
      <c r="B10" s="93">
        <v>3973</v>
      </c>
      <c r="C10" s="93">
        <v>29843</v>
      </c>
      <c r="D10" s="93">
        <v>1015</v>
      </c>
      <c r="E10" s="93">
        <f>SUM(B10:D10)</f>
        <v>34831</v>
      </c>
      <c r="F10" s="94"/>
      <c r="G10" s="95">
        <f>(B10/M10)*10000</f>
        <v>7.3058605027491224</v>
      </c>
      <c r="H10" s="95">
        <f>(C10/M10)*10000</f>
        <v>54.877622699104464</v>
      </c>
      <c r="I10" s="95">
        <f>(D10/M10)*10000</f>
        <v>1.8664607123811627</v>
      </c>
      <c r="J10" s="95">
        <f>(E10/M10)*10000</f>
        <v>64.049943914234746</v>
      </c>
      <c r="K10" s="96"/>
      <c r="L10" s="97" t="s">
        <v>23</v>
      </c>
      <c r="M10" s="78">
        <v>5438100</v>
      </c>
      <c r="N10" s="98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  <c r="BS10" s="71"/>
      <c r="BT10" s="71"/>
      <c r="BU10" s="71"/>
      <c r="BV10" s="71"/>
      <c r="BW10" s="71"/>
      <c r="BX10" s="71"/>
      <c r="BY10" s="71"/>
      <c r="BZ10" s="71"/>
      <c r="CA10" s="71"/>
      <c r="CB10" s="71"/>
      <c r="CC10" s="71"/>
      <c r="CD10" s="71"/>
      <c r="CE10" s="71"/>
      <c r="CF10" s="71"/>
      <c r="CG10" s="71"/>
      <c r="CH10" s="71"/>
      <c r="CI10" s="71"/>
      <c r="CJ10" s="71"/>
      <c r="CK10" s="71"/>
      <c r="CL10" s="71"/>
      <c r="CM10" s="71"/>
      <c r="CN10" s="71"/>
      <c r="CO10" s="71"/>
      <c r="CP10" s="71"/>
      <c r="CQ10" s="71"/>
      <c r="CR10" s="71"/>
      <c r="CS10" s="71"/>
      <c r="CT10" s="71"/>
      <c r="CU10" s="71"/>
      <c r="CV10" s="71"/>
      <c r="CW10" s="71"/>
      <c r="CX10" s="71"/>
      <c r="CY10" s="71"/>
      <c r="CZ10" s="71"/>
      <c r="DA10" s="71"/>
      <c r="DB10" s="71"/>
      <c r="DC10" s="71"/>
      <c r="DD10" s="71"/>
      <c r="DE10" s="71"/>
      <c r="DF10" s="71"/>
      <c r="DG10" s="71"/>
      <c r="DH10" s="71"/>
      <c r="DI10" s="71"/>
      <c r="DJ10" s="71"/>
      <c r="DK10" s="71"/>
      <c r="DL10" s="71"/>
      <c r="DM10" s="71"/>
      <c r="DN10" s="71"/>
      <c r="DO10" s="71"/>
      <c r="DP10" s="71"/>
      <c r="DQ10" s="71"/>
      <c r="DR10" s="71"/>
      <c r="DS10" s="71"/>
      <c r="DT10" s="71"/>
      <c r="DU10" s="71"/>
      <c r="DV10" s="71"/>
      <c r="DW10" s="71"/>
      <c r="DX10" s="71"/>
      <c r="DY10" s="71"/>
      <c r="DZ10" s="71"/>
      <c r="EA10" s="71"/>
      <c r="EB10" s="71"/>
      <c r="EC10" s="71"/>
      <c r="ED10" s="71"/>
      <c r="EE10" s="71"/>
      <c r="EF10" s="71"/>
      <c r="EG10" s="71"/>
      <c r="EH10" s="71"/>
      <c r="EI10" s="71"/>
      <c r="EJ10" s="71"/>
      <c r="EK10" s="71"/>
      <c r="EL10" s="71"/>
      <c r="EM10" s="71"/>
      <c r="EN10" s="71"/>
      <c r="EO10" s="71"/>
      <c r="EP10" s="71"/>
      <c r="EQ10" s="71"/>
      <c r="ER10" s="71"/>
      <c r="ES10" s="71"/>
      <c r="ET10" s="71"/>
      <c r="EU10" s="71"/>
      <c r="EV10" s="71"/>
      <c r="EW10" s="71"/>
      <c r="EX10" s="71"/>
      <c r="EY10" s="71"/>
      <c r="EZ10" s="71"/>
      <c r="FA10" s="71"/>
      <c r="FB10" s="71"/>
      <c r="FC10" s="71"/>
      <c r="FD10" s="71"/>
      <c r="FE10" s="71"/>
      <c r="FF10" s="71"/>
      <c r="FG10" s="71"/>
      <c r="FH10" s="71"/>
      <c r="FI10" s="71"/>
      <c r="FJ10" s="71"/>
      <c r="FK10" s="71"/>
      <c r="FL10" s="71"/>
      <c r="FM10" s="71"/>
      <c r="FN10" s="71"/>
      <c r="FO10" s="71"/>
      <c r="FP10" s="71"/>
      <c r="FQ10" s="71"/>
      <c r="FR10" s="71"/>
      <c r="FS10" s="71"/>
      <c r="FT10" s="71"/>
      <c r="FU10" s="71"/>
      <c r="FV10" s="71"/>
      <c r="FW10" s="71"/>
      <c r="FX10" s="71"/>
      <c r="FY10" s="71"/>
      <c r="FZ10" s="71"/>
      <c r="GA10" s="71"/>
      <c r="GB10" s="71"/>
      <c r="GC10" s="71"/>
      <c r="GD10" s="71"/>
      <c r="GE10" s="71"/>
      <c r="GF10" s="71"/>
      <c r="GG10" s="71"/>
      <c r="GH10" s="71"/>
      <c r="GI10" s="71"/>
      <c r="GJ10" s="71"/>
      <c r="GK10" s="71"/>
      <c r="GL10" s="71"/>
      <c r="GM10" s="71"/>
      <c r="GN10" s="71"/>
      <c r="GO10" s="71"/>
      <c r="GP10" s="71"/>
      <c r="GQ10" s="71"/>
      <c r="GR10" s="71"/>
      <c r="GS10" s="71"/>
      <c r="GT10" s="71"/>
      <c r="GU10" s="71"/>
      <c r="GV10" s="71"/>
      <c r="GW10" s="71"/>
      <c r="GX10" s="71"/>
      <c r="GY10" s="71"/>
      <c r="GZ10" s="71"/>
      <c r="HA10" s="71"/>
      <c r="HB10" s="71"/>
      <c r="HC10" s="71"/>
      <c r="HD10" s="71"/>
      <c r="HE10" s="71"/>
      <c r="HF10" s="71"/>
      <c r="HG10" s="71"/>
      <c r="HH10" s="71"/>
      <c r="HI10" s="71"/>
      <c r="HJ10" s="71"/>
      <c r="HK10" s="71"/>
      <c r="HL10" s="71"/>
      <c r="HM10" s="71"/>
      <c r="HN10" s="71"/>
      <c r="HO10" s="71"/>
      <c r="HP10" s="71"/>
      <c r="HQ10" s="71"/>
      <c r="HR10" s="71"/>
      <c r="HS10" s="71"/>
      <c r="HT10" s="71"/>
      <c r="HU10" s="71"/>
      <c r="HV10" s="71"/>
      <c r="HW10" s="71"/>
      <c r="HX10" s="71"/>
      <c r="HY10" s="71"/>
      <c r="HZ10" s="71"/>
      <c r="IA10" s="71"/>
      <c r="IB10" s="71"/>
      <c r="IC10" s="71"/>
      <c r="ID10" s="71"/>
      <c r="IE10" s="71"/>
      <c r="IF10" s="71"/>
      <c r="IG10" s="71"/>
      <c r="IH10" s="71"/>
      <c r="II10" s="71"/>
      <c r="IJ10" s="71"/>
      <c r="IK10" s="71"/>
      <c r="IL10" s="71"/>
      <c r="IM10" s="71"/>
      <c r="IN10" s="71"/>
      <c r="IO10" s="71"/>
      <c r="IP10" s="71"/>
      <c r="IQ10" s="71"/>
      <c r="IR10" s="71"/>
      <c r="IS10" s="71"/>
      <c r="IT10" s="71"/>
      <c r="IU10" s="71"/>
      <c r="IV10" s="71"/>
    </row>
    <row r="11" spans="1:256" ht="12.75" customHeight="1" x14ac:dyDescent="0.3">
      <c r="A11" s="100"/>
      <c r="B11" s="101"/>
      <c r="C11" s="101"/>
      <c r="D11" s="101"/>
      <c r="E11" s="101"/>
      <c r="F11" s="101"/>
      <c r="G11" s="95"/>
      <c r="H11" s="95"/>
      <c r="I11" s="95"/>
      <c r="J11" s="95"/>
      <c r="K11" s="95"/>
      <c r="L11" s="5"/>
      <c r="M11" s="6"/>
      <c r="N11" s="90"/>
    </row>
    <row r="12" spans="1:256" ht="12.75" customHeight="1" x14ac:dyDescent="0.3">
      <c r="A12" s="102" t="s">
        <v>25</v>
      </c>
      <c r="B12" s="93">
        <v>244</v>
      </c>
      <c r="C12" s="93">
        <v>1668</v>
      </c>
      <c r="D12" s="93">
        <v>34</v>
      </c>
      <c r="E12" s="93">
        <f t="shared" ref="E12:E43" si="0">SUM(B12:D12)</f>
        <v>1946</v>
      </c>
      <c r="F12" s="101"/>
      <c r="G12" s="95">
        <f>(B12/M12)*10000</f>
        <v>10.722446827210407</v>
      </c>
      <c r="H12" s="95">
        <f>(C12/M12)*10000</f>
        <v>73.299349622077685</v>
      </c>
      <c r="I12" s="95">
        <f>(D12/M12)*10000</f>
        <v>1.4941114431358762</v>
      </c>
      <c r="J12" s="95">
        <f>(E12/M12)*10000</f>
        <v>85.515907892423982</v>
      </c>
      <c r="K12" s="103"/>
      <c r="L12" s="102" t="s">
        <v>25</v>
      </c>
      <c r="M12" s="71">
        <v>227560</v>
      </c>
      <c r="N12" s="8"/>
    </row>
    <row r="13" spans="1:256" ht="12.75" customHeight="1" x14ac:dyDescent="0.3">
      <c r="A13" s="102" t="s">
        <v>26</v>
      </c>
      <c r="B13" s="93">
        <v>190</v>
      </c>
      <c r="C13" s="93">
        <v>984</v>
      </c>
      <c r="D13" s="93">
        <v>38</v>
      </c>
      <c r="E13" s="93">
        <f t="shared" si="0"/>
        <v>1212</v>
      </c>
      <c r="F13" s="101"/>
      <c r="G13" s="95">
        <f>(B13/M13)*10000</f>
        <v>7.2666080238650705</v>
      </c>
      <c r="H13" s="95">
        <f>(C13/M13)*10000</f>
        <v>37.633380502543311</v>
      </c>
      <c r="I13" s="95">
        <f>(D13/M13)*10000</f>
        <v>1.4533216047730142</v>
      </c>
      <c r="J13" s="95">
        <f>(E13/M13)*10000</f>
        <v>46.353310131181395</v>
      </c>
      <c r="K13" s="103"/>
      <c r="L13" s="102" t="s">
        <v>26</v>
      </c>
      <c r="M13" s="71">
        <v>261470</v>
      </c>
      <c r="N13" s="8"/>
    </row>
    <row r="14" spans="1:256" ht="12.75" customHeight="1" x14ac:dyDescent="0.3">
      <c r="A14" s="102" t="s">
        <v>27</v>
      </c>
      <c r="B14" s="93">
        <v>22</v>
      </c>
      <c r="C14" s="93">
        <v>260</v>
      </c>
      <c r="D14" s="93">
        <v>15</v>
      </c>
      <c r="E14" s="93">
        <f t="shared" si="0"/>
        <v>297</v>
      </c>
      <c r="F14" s="101"/>
      <c r="G14" s="95">
        <f>(B14/M14)*10000</f>
        <v>1.8958979662185456</v>
      </c>
      <c r="H14" s="95">
        <f>(C14/M14)*10000</f>
        <v>22.406066873491898</v>
      </c>
      <c r="I14" s="95">
        <f>(D14/M14)*10000</f>
        <v>1.2926577042399174</v>
      </c>
      <c r="J14" s="95">
        <f>(E14/M14)*10000</f>
        <v>25.594622543950361</v>
      </c>
      <c r="K14" s="103"/>
      <c r="L14" s="102" t="s">
        <v>27</v>
      </c>
      <c r="M14" s="71">
        <v>116040</v>
      </c>
      <c r="N14" s="8"/>
    </row>
    <row r="15" spans="1:256" ht="12.75" customHeight="1" x14ac:dyDescent="0.3">
      <c r="A15" s="102" t="s">
        <v>28</v>
      </c>
      <c r="B15" s="93">
        <v>45</v>
      </c>
      <c r="C15" s="93">
        <v>392</v>
      </c>
      <c r="D15" s="93">
        <v>9</v>
      </c>
      <c r="E15" s="93">
        <f t="shared" si="0"/>
        <v>446</v>
      </c>
      <c r="F15" s="101"/>
      <c r="G15" s="95">
        <f>(B15/M15)*10000</f>
        <v>5.2167864595409235</v>
      </c>
      <c r="H15" s="95">
        <f>(C15/M15)*10000</f>
        <v>45.444006492000923</v>
      </c>
      <c r="I15" s="95">
        <f>(D15/M15)*10000</f>
        <v>1.0433572919081846</v>
      </c>
      <c r="J15" s="95">
        <f>(E15/M15)*10000</f>
        <v>51.704150243450037</v>
      </c>
      <c r="K15" s="103"/>
      <c r="L15" s="102" t="s">
        <v>28</v>
      </c>
      <c r="M15" s="71">
        <v>86260</v>
      </c>
      <c r="N15" s="8"/>
    </row>
    <row r="16" spans="1:256" ht="12.75" customHeight="1" x14ac:dyDescent="0.3">
      <c r="A16" s="102" t="s">
        <v>29</v>
      </c>
      <c r="B16" s="93">
        <v>84</v>
      </c>
      <c r="C16" s="93">
        <v>801</v>
      </c>
      <c r="D16" s="93">
        <v>40</v>
      </c>
      <c r="E16" s="93">
        <f t="shared" si="0"/>
        <v>925</v>
      </c>
      <c r="F16" s="101"/>
      <c r="G16" s="95">
        <f>(B16/M16)*10000</f>
        <v>6.894287590282338</v>
      </c>
      <c r="H16" s="95">
        <f>(C16/M16)*10000</f>
        <v>65.741956664477996</v>
      </c>
      <c r="I16" s="95">
        <f>(D16/M16)*10000</f>
        <v>3.2829940906106367</v>
      </c>
      <c r="J16" s="95">
        <f>(E16/M16)*10000</f>
        <v>75.919238345370985</v>
      </c>
      <c r="K16" s="103"/>
      <c r="L16" s="102" t="s">
        <v>29</v>
      </c>
      <c r="M16" s="71">
        <v>121840</v>
      </c>
      <c r="N16" s="8"/>
      <c r="O16" s="7"/>
    </row>
    <row r="17" spans="1:17" ht="12.75" customHeight="1" x14ac:dyDescent="0.3">
      <c r="A17" s="102" t="s">
        <v>30</v>
      </c>
      <c r="B17" s="93">
        <v>66</v>
      </c>
      <c r="C17" s="93">
        <v>619</v>
      </c>
      <c r="D17" s="93">
        <v>13</v>
      </c>
      <c r="E17" s="93">
        <f t="shared" si="0"/>
        <v>698</v>
      </c>
      <c r="F17" s="101"/>
      <c r="G17" s="95">
        <f>(B17/M17)*10000</f>
        <v>4.8787699586043765</v>
      </c>
      <c r="H17" s="95">
        <f>(C17/M17)*10000</f>
        <v>45.756948551153158</v>
      </c>
      <c r="I17" s="95">
        <f>(D17/M17)*10000</f>
        <v>0.96096984033116506</v>
      </c>
      <c r="J17" s="95">
        <f>(E17/M17)*10000</f>
        <v>51.596688350088705</v>
      </c>
      <c r="K17" s="103"/>
      <c r="L17" s="102" t="s">
        <v>30</v>
      </c>
      <c r="M17" s="71">
        <v>135280</v>
      </c>
      <c r="N17" s="8"/>
      <c r="O17" s="7"/>
    </row>
    <row r="18" spans="1:17" ht="12.75" customHeight="1" x14ac:dyDescent="0.3">
      <c r="A18" s="102" t="s">
        <v>31</v>
      </c>
      <c r="B18" s="93">
        <v>83</v>
      </c>
      <c r="C18" s="93">
        <v>524</v>
      </c>
      <c r="D18" s="93">
        <v>10</v>
      </c>
      <c r="E18" s="93">
        <f t="shared" si="0"/>
        <v>617</v>
      </c>
      <c r="F18" s="101"/>
      <c r="G18" s="95">
        <f>(B18/M18)*10000</f>
        <v>7.3745002221235012</v>
      </c>
      <c r="H18" s="95">
        <f>(C18/M18)*10000</f>
        <v>46.557085739671258</v>
      </c>
      <c r="I18" s="95">
        <f>(D18/M18)*10000</f>
        <v>0.88849400266548206</v>
      </c>
      <c r="J18" s="95">
        <f>(E18/M18)*10000</f>
        <v>54.820079964460241</v>
      </c>
      <c r="K18" s="103"/>
      <c r="L18" s="102" t="s">
        <v>31</v>
      </c>
      <c r="M18" s="71">
        <v>112550</v>
      </c>
      <c r="N18" s="8"/>
      <c r="O18" s="7"/>
    </row>
    <row r="19" spans="1:17" ht="12.75" customHeight="1" x14ac:dyDescent="0.3">
      <c r="A19" s="102" t="s">
        <v>32</v>
      </c>
      <c r="B19" s="93">
        <v>85</v>
      </c>
      <c r="C19" s="93">
        <v>481</v>
      </c>
      <c r="D19" s="93">
        <v>16</v>
      </c>
      <c r="E19" s="93">
        <f t="shared" si="0"/>
        <v>582</v>
      </c>
      <c r="F19" s="101"/>
      <c r="G19" s="95">
        <f>(B19/M19)*10000</f>
        <v>7.3739914982215664</v>
      </c>
      <c r="H19" s="95">
        <f>(C19/M19)*10000</f>
        <v>41.728116595818513</v>
      </c>
      <c r="I19" s="95">
        <f>(D19/M19)*10000</f>
        <v>1.3880454584887656</v>
      </c>
      <c r="J19" s="95">
        <f>(E19/M19)*10000</f>
        <v>50.490153552528845</v>
      </c>
      <c r="K19" s="103"/>
      <c r="L19" s="102" t="s">
        <v>32</v>
      </c>
      <c r="M19" s="71">
        <v>115270</v>
      </c>
      <c r="N19" s="8"/>
      <c r="O19" s="7"/>
    </row>
    <row r="20" spans="1:17" ht="12.75" customHeight="1" x14ac:dyDescent="0.3">
      <c r="A20" s="102" t="s">
        <v>33</v>
      </c>
      <c r="B20" s="93">
        <v>38</v>
      </c>
      <c r="C20" s="93">
        <v>207</v>
      </c>
      <c r="D20" s="93">
        <v>18</v>
      </c>
      <c r="E20" s="93">
        <f t="shared" si="0"/>
        <v>263</v>
      </c>
      <c r="F20" s="101"/>
      <c r="G20" s="95">
        <f>(B20/M20)*10000</f>
        <v>7.3929961089494167</v>
      </c>
      <c r="H20" s="95">
        <f>(C20/M20)*10000</f>
        <v>40.27237354085603</v>
      </c>
      <c r="I20" s="95">
        <f>(D20/M20)*10000</f>
        <v>3.5019455252918292</v>
      </c>
      <c r="J20" s="95">
        <f>(E20/M20)*10000</f>
        <v>51.167315175097279</v>
      </c>
      <c r="K20" s="103"/>
      <c r="L20" s="102" t="s">
        <v>33</v>
      </c>
      <c r="M20" s="71">
        <v>51400</v>
      </c>
      <c r="N20" s="8"/>
      <c r="O20" s="7"/>
    </row>
    <row r="21" spans="1:17" ht="12.75" customHeight="1" x14ac:dyDescent="0.3">
      <c r="A21" s="102" t="s">
        <v>34</v>
      </c>
      <c r="B21" s="93">
        <v>144</v>
      </c>
      <c r="C21" s="93">
        <v>1198</v>
      </c>
      <c r="D21" s="93">
        <v>46</v>
      </c>
      <c r="E21" s="93">
        <f t="shared" si="0"/>
        <v>1388</v>
      </c>
      <c r="F21" s="101"/>
      <c r="G21" s="95">
        <f>(B21/M21)*10000</f>
        <v>9.6780697627528731</v>
      </c>
      <c r="H21" s="95">
        <f>(C21/M21)*10000</f>
        <v>80.51616372068014</v>
      </c>
      <c r="I21" s="95">
        <f>(D21/M21)*10000</f>
        <v>3.0916056186571677</v>
      </c>
      <c r="J21" s="95">
        <f>(E21/M21)*10000</f>
        <v>93.285839102090193</v>
      </c>
      <c r="K21" s="103"/>
      <c r="L21" s="102" t="s">
        <v>34</v>
      </c>
      <c r="M21" s="71">
        <v>148790</v>
      </c>
      <c r="N21" s="8"/>
      <c r="O21" s="7"/>
    </row>
    <row r="22" spans="1:17" ht="12.75" customHeight="1" x14ac:dyDescent="0.3">
      <c r="A22" s="102" t="s">
        <v>35</v>
      </c>
      <c r="B22" s="93">
        <v>48</v>
      </c>
      <c r="C22" s="93">
        <v>293</v>
      </c>
      <c r="D22" s="93">
        <v>30</v>
      </c>
      <c r="E22" s="93">
        <f t="shared" si="0"/>
        <v>371</v>
      </c>
      <c r="F22" s="101"/>
      <c r="G22" s="95">
        <f>(B22/M22)*10000</f>
        <v>4.4309055663251176</v>
      </c>
      <c r="H22" s="95">
        <f>(C22/M22)*10000</f>
        <v>27.046986061109571</v>
      </c>
      <c r="I22" s="95">
        <f>(D22/M22)*10000</f>
        <v>2.7693159789531987</v>
      </c>
      <c r="J22" s="95">
        <f>(E22/M22)*10000</f>
        <v>34.247207606387889</v>
      </c>
      <c r="K22" s="103"/>
      <c r="L22" s="102" t="s">
        <v>35</v>
      </c>
      <c r="M22" s="71">
        <v>108330</v>
      </c>
      <c r="N22" s="8"/>
      <c r="O22" s="7"/>
    </row>
    <row r="23" spans="1:17" ht="12.75" customHeight="1" x14ac:dyDescent="0.3">
      <c r="A23" s="102" t="s">
        <v>36</v>
      </c>
      <c r="B23" s="93">
        <v>116</v>
      </c>
      <c r="C23" s="93">
        <v>866</v>
      </c>
      <c r="D23" s="93">
        <v>24</v>
      </c>
      <c r="E23" s="93">
        <f t="shared" si="0"/>
        <v>1006</v>
      </c>
      <c r="F23" s="101"/>
      <c r="G23" s="95">
        <f>(B23/M23)*10000</f>
        <v>13.014697632671378</v>
      </c>
      <c r="H23" s="95">
        <f>(C23/M23)*10000</f>
        <v>97.161449568046677</v>
      </c>
      <c r="I23" s="95">
        <f>(D23/M23)*10000</f>
        <v>2.6926960619320095</v>
      </c>
      <c r="J23" s="95">
        <f>(E23/M23)*10000</f>
        <v>112.86884326265007</v>
      </c>
      <c r="K23" s="103"/>
      <c r="L23" s="102" t="s">
        <v>36</v>
      </c>
      <c r="M23" s="71">
        <v>89130</v>
      </c>
      <c r="N23" s="8"/>
      <c r="O23" s="7"/>
    </row>
    <row r="24" spans="1:17" ht="12.75" customHeight="1" x14ac:dyDescent="0.3">
      <c r="A24" s="102" t="s">
        <v>68</v>
      </c>
      <c r="B24" s="93">
        <v>147</v>
      </c>
      <c r="C24" s="93">
        <v>1298</v>
      </c>
      <c r="D24" s="93">
        <v>32</v>
      </c>
      <c r="E24" s="93">
        <f t="shared" si="0"/>
        <v>1477</v>
      </c>
      <c r="F24" s="101"/>
      <c r="G24" s="95">
        <f>(B24/M24)*10000</f>
        <v>9.8823529411764692</v>
      </c>
      <c r="H24" s="95">
        <f>(C24/M24)*10000</f>
        <v>87.260504201680675</v>
      </c>
      <c r="I24" s="95">
        <f>(D24/M24)*10000</f>
        <v>2.1512605042016806</v>
      </c>
      <c r="J24" s="95">
        <f>(E24/M24)*10000</f>
        <v>99.294117647058826</v>
      </c>
      <c r="K24" s="103"/>
      <c r="L24" s="102" t="s">
        <v>68</v>
      </c>
      <c r="M24" s="71">
        <v>148750</v>
      </c>
      <c r="N24" s="8"/>
      <c r="O24" s="7"/>
    </row>
    <row r="25" spans="1:17" ht="12.75" customHeight="1" x14ac:dyDescent="0.3">
      <c r="A25" s="102" t="s">
        <v>38</v>
      </c>
      <c r="B25" s="93">
        <v>379</v>
      </c>
      <c r="C25" s="93">
        <v>2038</v>
      </c>
      <c r="D25" s="93">
        <v>131</v>
      </c>
      <c r="E25" s="93">
        <f t="shared" si="0"/>
        <v>2548</v>
      </c>
      <c r="F25" s="101"/>
      <c r="G25" s="95">
        <f>(B25/M25)*10000</f>
        <v>7.3095467695274836</v>
      </c>
      <c r="H25" s="95">
        <f>(C25/M25)*10000</f>
        <v>39.305689488910318</v>
      </c>
      <c r="I25" s="95">
        <f>(D25/M25)*10000</f>
        <v>2.5265188042430085</v>
      </c>
      <c r="J25" s="95">
        <f>(E25/M25)*10000</f>
        <v>49.141755062680808</v>
      </c>
      <c r="K25" s="103"/>
      <c r="L25" s="102" t="s">
        <v>38</v>
      </c>
      <c r="M25" s="71">
        <v>518500</v>
      </c>
      <c r="N25" s="8"/>
      <c r="O25" s="7"/>
    </row>
    <row r="26" spans="1:17" ht="12.75" customHeight="1" x14ac:dyDescent="0.3">
      <c r="A26" s="102" t="s">
        <v>39</v>
      </c>
      <c r="B26" s="93">
        <v>108</v>
      </c>
      <c r="C26" s="93">
        <v>890</v>
      </c>
      <c r="D26" s="93">
        <v>26</v>
      </c>
      <c r="E26" s="93">
        <f t="shared" si="0"/>
        <v>1024</v>
      </c>
      <c r="F26" s="101"/>
      <c r="G26" s="95">
        <f>(B26/M26)*10000</f>
        <v>6.7356866658351002</v>
      </c>
      <c r="H26" s="95">
        <f>(C26/M26)*10000</f>
        <v>55.507047524011476</v>
      </c>
      <c r="I26" s="95">
        <f>(D26/M26)*10000</f>
        <v>1.6215541973306724</v>
      </c>
      <c r="J26" s="95">
        <f>(E26/M26)*10000</f>
        <v>63.864288387177247</v>
      </c>
      <c r="K26" s="103"/>
      <c r="L26" s="102" t="s">
        <v>39</v>
      </c>
      <c r="M26" s="71">
        <v>160340</v>
      </c>
      <c r="N26" s="8"/>
      <c r="O26" s="7"/>
    </row>
    <row r="27" spans="1:17" ht="12.75" customHeight="1" x14ac:dyDescent="0.3">
      <c r="A27" s="102" t="s">
        <v>40</v>
      </c>
      <c r="B27" s="93">
        <v>180</v>
      </c>
      <c r="C27" s="93">
        <v>1101</v>
      </c>
      <c r="D27" s="93">
        <v>59</v>
      </c>
      <c r="E27" s="93">
        <f t="shared" si="0"/>
        <v>1340</v>
      </c>
      <c r="F27" s="101"/>
      <c r="G27" s="95">
        <f>(B27/M27)*10000</f>
        <v>4.8398806162781316</v>
      </c>
      <c r="H27" s="95">
        <f>(C27/M27)*10000</f>
        <v>29.603936436234573</v>
      </c>
      <c r="I27" s="95">
        <f>(D27/M27)*10000</f>
        <v>1.5864053131133877</v>
      </c>
      <c r="J27" s="95">
        <f>(E27/M27)*10000</f>
        <v>36.030222365626095</v>
      </c>
      <c r="K27" s="103"/>
      <c r="L27" s="102" t="s">
        <v>40</v>
      </c>
      <c r="M27" s="71">
        <v>371910</v>
      </c>
      <c r="N27" s="8"/>
      <c r="O27" s="7"/>
    </row>
    <row r="28" spans="1:17" ht="12.75" customHeight="1" x14ac:dyDescent="0.3">
      <c r="A28" s="102" t="s">
        <v>41</v>
      </c>
      <c r="B28" s="93">
        <v>880</v>
      </c>
      <c r="C28" s="93">
        <v>5863</v>
      </c>
      <c r="D28" s="93">
        <v>144</v>
      </c>
      <c r="E28" s="93">
        <f t="shared" si="0"/>
        <v>6887</v>
      </c>
      <c r="F28" s="101"/>
      <c r="G28" s="95">
        <f>(B28/M28)*10000</f>
        <v>14.048307019364314</v>
      </c>
      <c r="H28" s="95">
        <f>(C28/M28)*10000</f>
        <v>93.596845516514747</v>
      </c>
      <c r="I28" s="95">
        <f>(D28/M28)*10000</f>
        <v>2.2988138758959789</v>
      </c>
      <c r="J28" s="95">
        <f>(E28/M28)*10000</f>
        <v>109.94396641177504</v>
      </c>
      <c r="K28" s="103"/>
      <c r="L28" s="102" t="s">
        <v>41</v>
      </c>
      <c r="M28" s="71">
        <v>626410</v>
      </c>
      <c r="N28" s="8"/>
      <c r="O28" s="7"/>
    </row>
    <row r="29" spans="1:17" ht="12.75" customHeight="1" x14ac:dyDescent="0.3">
      <c r="A29" s="102" t="s">
        <v>42</v>
      </c>
      <c r="B29" s="93">
        <v>119</v>
      </c>
      <c r="C29" s="93">
        <v>1339</v>
      </c>
      <c r="D29" s="93">
        <v>13</v>
      </c>
      <c r="E29" s="93">
        <f t="shared" si="0"/>
        <v>1471</v>
      </c>
      <c r="F29" s="101"/>
      <c r="G29" s="95">
        <f>(B29/M29)*10000</f>
        <v>5.0522204296510145</v>
      </c>
      <c r="H29" s="95">
        <f>(C29/M29)*10000</f>
        <v>56.848093742039566</v>
      </c>
      <c r="I29" s="95">
        <f>(D29/M29)*10000</f>
        <v>0.55192324021397643</v>
      </c>
      <c r="J29" s="95">
        <f>(E29/M29)*10000</f>
        <v>62.452237411904555</v>
      </c>
      <c r="K29" s="103"/>
      <c r="L29" s="102" t="s">
        <v>42</v>
      </c>
      <c r="M29" s="71">
        <v>235540</v>
      </c>
      <c r="N29" s="8"/>
      <c r="O29" s="7"/>
    </row>
    <row r="30" spans="1:17" ht="12.75" customHeight="1" x14ac:dyDescent="0.3">
      <c r="A30" s="102" t="s">
        <v>43</v>
      </c>
      <c r="B30" s="93">
        <v>57</v>
      </c>
      <c r="C30" s="93">
        <v>708</v>
      </c>
      <c r="D30" s="93">
        <v>9</v>
      </c>
      <c r="E30" s="93">
        <f t="shared" si="0"/>
        <v>774</v>
      </c>
      <c r="F30" s="101"/>
      <c r="G30" s="95">
        <f>(B30/M30)*10000</f>
        <v>7.293666026871402</v>
      </c>
      <c r="H30" s="95">
        <f>(C30/M30)*10000</f>
        <v>90.595009596928975</v>
      </c>
      <c r="I30" s="95">
        <f>(D30/M30)*10000</f>
        <v>1.1516314779270633</v>
      </c>
      <c r="J30" s="95">
        <f>(E30/M30)*10000</f>
        <v>99.04030710172745</v>
      </c>
      <c r="K30" s="103"/>
      <c r="L30" s="102" t="s">
        <v>43</v>
      </c>
      <c r="M30" s="71">
        <v>78150</v>
      </c>
      <c r="N30" s="8"/>
      <c r="O30" s="7"/>
    </row>
    <row r="31" spans="1:17" ht="12.75" customHeight="1" x14ac:dyDescent="0.3">
      <c r="A31" s="102" t="s">
        <v>44</v>
      </c>
      <c r="B31" s="93">
        <v>215</v>
      </c>
      <c r="C31" s="93">
        <v>2394</v>
      </c>
      <c r="D31" s="93">
        <v>79</v>
      </c>
      <c r="E31" s="93">
        <f t="shared" si="0"/>
        <v>2688</v>
      </c>
      <c r="F31" s="101"/>
      <c r="G31" s="95">
        <f>(B31/M31)*10000</f>
        <v>6.3201834323005466</v>
      </c>
      <c r="H31" s="95">
        <f>(C31/M31)*10000</f>
        <v>70.374507613616331</v>
      </c>
      <c r="I31" s="95">
        <f>(D31/M31)*10000</f>
        <v>2.322299958845317</v>
      </c>
      <c r="J31" s="95">
        <f>(E31/M31)*10000</f>
        <v>79.01699100476219</v>
      </c>
      <c r="K31" s="103"/>
      <c r="L31" s="102" t="s">
        <v>44</v>
      </c>
      <c r="M31" s="71">
        <v>340180</v>
      </c>
      <c r="N31" s="8"/>
      <c r="O31" s="7"/>
      <c r="Q31" s="71" t="s">
        <v>69</v>
      </c>
    </row>
    <row r="32" spans="1:17" ht="12.75" customHeight="1" x14ac:dyDescent="0.3">
      <c r="A32" s="102" t="s">
        <v>45</v>
      </c>
      <c r="B32" s="93">
        <v>153</v>
      </c>
      <c r="C32" s="93">
        <v>1392</v>
      </c>
      <c r="D32" s="93">
        <v>46</v>
      </c>
      <c r="E32" s="93">
        <f t="shared" si="0"/>
        <v>1591</v>
      </c>
      <c r="F32" s="101"/>
      <c r="G32" s="95">
        <f>(B32/M32)*10000</f>
        <v>4.7959375587737449</v>
      </c>
      <c r="H32" s="95">
        <f>(C32/M32)*10000</f>
        <v>43.633627985706227</v>
      </c>
      <c r="I32" s="95">
        <f>(D32/M32)*10000</f>
        <v>1.4419158673437404</v>
      </c>
      <c r="J32" s="95">
        <f>(E32/M32)*10000</f>
        <v>49.871481411823709</v>
      </c>
      <c r="K32" s="103"/>
      <c r="L32" s="102" t="s">
        <v>45</v>
      </c>
      <c r="M32" s="71">
        <v>319020</v>
      </c>
      <c r="N32" s="8"/>
      <c r="O32" s="7"/>
    </row>
    <row r="33" spans="1:256" ht="12.75" customHeight="1" x14ac:dyDescent="0.3">
      <c r="A33" s="102" t="s">
        <v>46</v>
      </c>
      <c r="B33" s="93">
        <v>48</v>
      </c>
      <c r="C33" s="93">
        <v>314</v>
      </c>
      <c r="D33" s="93">
        <v>5</v>
      </c>
      <c r="E33" s="93">
        <f t="shared" si="0"/>
        <v>367</v>
      </c>
      <c r="F33" s="101"/>
      <c r="G33" s="95">
        <f>(B33/M33)*10000</f>
        <v>4.5372908592494561</v>
      </c>
      <c r="H33" s="95">
        <f>(C33/M33)*10000</f>
        <v>29.681444370923526</v>
      </c>
      <c r="I33" s="95">
        <f>(D33/M33)*10000</f>
        <v>0.47263446450515173</v>
      </c>
      <c r="J33" s="95">
        <f>(E33/M33)*10000</f>
        <v>34.691369694678137</v>
      </c>
      <c r="K33" s="103"/>
      <c r="L33" s="102" t="s">
        <v>46</v>
      </c>
      <c r="M33" s="71">
        <v>105790</v>
      </c>
      <c r="N33" s="8"/>
      <c r="O33" s="7"/>
    </row>
    <row r="34" spans="1:256" ht="12.75" customHeight="1" x14ac:dyDescent="0.3">
      <c r="A34" s="102" t="s">
        <v>47</v>
      </c>
      <c r="B34" s="93">
        <v>121</v>
      </c>
      <c r="C34" s="93">
        <v>770</v>
      </c>
      <c r="D34" s="93">
        <v>68</v>
      </c>
      <c r="E34" s="93">
        <f t="shared" si="0"/>
        <v>959</v>
      </c>
      <c r="F34" s="101"/>
      <c r="G34" s="95">
        <f>(B34/M34)*10000</f>
        <v>6.6432414626111775</v>
      </c>
      <c r="H34" s="95">
        <f>(C34/M34)*10000</f>
        <v>42.275172943889316</v>
      </c>
      <c r="I34" s="95">
        <f>(D34/M34)*10000</f>
        <v>3.733391896343472</v>
      </c>
      <c r="J34" s="95">
        <f>(E34/M34)*10000</f>
        <v>52.651806302843966</v>
      </c>
      <c r="K34" s="103"/>
      <c r="L34" s="102" t="s">
        <v>47</v>
      </c>
      <c r="M34" s="71">
        <v>182140</v>
      </c>
      <c r="N34" s="8"/>
      <c r="O34" s="7"/>
    </row>
    <row r="35" spans="1:256" ht="12.75" customHeight="1" x14ac:dyDescent="0.3">
      <c r="A35" s="102" t="s">
        <v>48</v>
      </c>
      <c r="B35" s="93">
        <v>79</v>
      </c>
      <c r="C35" s="93">
        <v>604</v>
      </c>
      <c r="D35" s="93">
        <v>14</v>
      </c>
      <c r="E35" s="93">
        <f t="shared" si="0"/>
        <v>697</v>
      </c>
      <c r="F35" s="101"/>
      <c r="G35" s="95">
        <f>(B35/M35)*10000</f>
        <v>8.6490037223560332</v>
      </c>
      <c r="H35" s="95">
        <f>(C35/M35)*10000</f>
        <v>66.126560105101817</v>
      </c>
      <c r="I35" s="95">
        <f>(D35/M35)*10000</f>
        <v>1.532734836873221</v>
      </c>
      <c r="J35" s="95">
        <f>(E35/M35)*10000</f>
        <v>76.308298664331076</v>
      </c>
      <c r="K35" s="103"/>
      <c r="L35" s="102" t="s">
        <v>48</v>
      </c>
      <c r="M35" s="71">
        <v>91340</v>
      </c>
      <c r="N35" s="8"/>
      <c r="O35" s="7"/>
    </row>
    <row r="36" spans="1:256" ht="12.75" customHeight="1" x14ac:dyDescent="0.3">
      <c r="A36" s="102" t="s">
        <v>49</v>
      </c>
      <c r="B36" s="93">
        <v>44</v>
      </c>
      <c r="C36" s="93">
        <v>375</v>
      </c>
      <c r="D36" s="93">
        <v>21</v>
      </c>
      <c r="E36" s="93">
        <f t="shared" si="0"/>
        <v>440</v>
      </c>
      <c r="F36" s="101"/>
      <c r="G36" s="95">
        <f>(B36/M36)*10000</f>
        <v>4.6063651591289778</v>
      </c>
      <c r="H36" s="95">
        <f>(C36/M36)*10000</f>
        <v>39.258793969849243</v>
      </c>
      <c r="I36" s="95">
        <f>(D36/M36)*10000</f>
        <v>2.1984924623115578</v>
      </c>
      <c r="J36" s="95">
        <f>(E36/M36)*10000</f>
        <v>46.063651591289783</v>
      </c>
      <c r="K36" s="103"/>
      <c r="L36" s="102" t="s">
        <v>49</v>
      </c>
      <c r="M36" s="71">
        <v>95520</v>
      </c>
      <c r="N36" s="8"/>
      <c r="O36" s="7"/>
    </row>
    <row r="37" spans="1:256" ht="12.75" customHeight="1" x14ac:dyDescent="0.3">
      <c r="A37" s="102" t="s">
        <v>50</v>
      </c>
      <c r="B37" s="93">
        <v>3</v>
      </c>
      <c r="C37" s="93">
        <v>53</v>
      </c>
      <c r="D37" s="93">
        <v>1</v>
      </c>
      <c r="E37" s="93">
        <f t="shared" si="0"/>
        <v>57</v>
      </c>
      <c r="F37" s="101"/>
      <c r="G37" s="95">
        <f>(B37/M37)*10000</f>
        <v>1.1181513231457323</v>
      </c>
      <c r="H37" s="95">
        <f>(C37/M37)*10000</f>
        <v>19.754006708907937</v>
      </c>
      <c r="I37" s="95">
        <f>(D37/M37)*10000</f>
        <v>0.37271710771524408</v>
      </c>
      <c r="J37" s="95">
        <f>(E37/M37)*10000</f>
        <v>21.244875139768915</v>
      </c>
      <c r="K37" s="103"/>
      <c r="L37" s="102" t="s">
        <v>50</v>
      </c>
      <c r="M37" s="71">
        <v>26830</v>
      </c>
      <c r="N37" s="8"/>
      <c r="O37" s="7"/>
    </row>
    <row r="38" spans="1:256" ht="12.75" customHeight="1" x14ac:dyDescent="0.3">
      <c r="A38" s="102" t="s">
        <v>51</v>
      </c>
      <c r="B38" s="93">
        <v>8</v>
      </c>
      <c r="C38" s="93">
        <v>49</v>
      </c>
      <c r="D38" s="93">
        <v>7</v>
      </c>
      <c r="E38" s="93">
        <f t="shared" si="0"/>
        <v>64</v>
      </c>
      <c r="F38" s="101"/>
      <c r="G38" s="95">
        <f>(B38/M38)*10000</f>
        <v>3.605227579990987</v>
      </c>
      <c r="H38" s="95">
        <f>(C38/M38)*10000</f>
        <v>22.082018927444793</v>
      </c>
      <c r="I38" s="95">
        <f>(D38/M38)*10000</f>
        <v>3.1545741324921139</v>
      </c>
      <c r="J38" s="95">
        <f>(E38/M38)*10000</f>
        <v>28.841820639927896</v>
      </c>
      <c r="K38" s="103"/>
      <c r="L38" s="102" t="s">
        <v>51</v>
      </c>
      <c r="M38" s="71">
        <v>22190</v>
      </c>
      <c r="N38" s="8"/>
      <c r="O38" s="7"/>
    </row>
    <row r="39" spans="1:256" ht="12.75" customHeight="1" x14ac:dyDescent="0.3">
      <c r="A39" s="102" t="s">
        <v>52</v>
      </c>
      <c r="B39" s="93">
        <v>64</v>
      </c>
      <c r="C39" s="93">
        <v>447</v>
      </c>
      <c r="D39" s="93">
        <v>24</v>
      </c>
      <c r="E39" s="93">
        <f t="shared" si="0"/>
        <v>535</v>
      </c>
      <c r="F39" s="101"/>
      <c r="G39" s="95">
        <f>(B39/M39)*10000</f>
        <v>4.2302862053010779</v>
      </c>
      <c r="H39" s="95">
        <f>(C39/M39)*10000</f>
        <v>29.545905215149713</v>
      </c>
      <c r="I39" s="95">
        <f>(D39/M39)*10000</f>
        <v>1.5863573269879041</v>
      </c>
      <c r="J39" s="95">
        <f>(E39/M39)*10000</f>
        <v>35.362548747438694</v>
      </c>
      <c r="K39" s="103"/>
      <c r="L39" s="102" t="s">
        <v>52</v>
      </c>
      <c r="M39" s="71">
        <v>151290</v>
      </c>
      <c r="N39" s="8"/>
      <c r="O39" s="7"/>
    </row>
    <row r="40" spans="1:256" ht="12.75" customHeight="1" x14ac:dyDescent="0.3">
      <c r="A40" s="102" t="s">
        <v>53</v>
      </c>
      <c r="B40" s="93">
        <v>100</v>
      </c>
      <c r="C40" s="93">
        <v>1023</v>
      </c>
      <c r="D40" s="93">
        <v>24</v>
      </c>
      <c r="E40" s="93">
        <f t="shared" si="0"/>
        <v>1147</v>
      </c>
      <c r="F40" s="101"/>
      <c r="G40" s="95">
        <f>(B40/M40)*10000</f>
        <v>5.6246133078350864</v>
      </c>
      <c r="H40" s="95">
        <f>(C40/M40)*10000</f>
        <v>57.539794139152939</v>
      </c>
      <c r="I40" s="95">
        <f>(D40/M40)*10000</f>
        <v>1.3499071938804206</v>
      </c>
      <c r="J40" s="95">
        <f>(E40/M40)*10000</f>
        <v>64.514314640868434</v>
      </c>
      <c r="K40" s="103"/>
      <c r="L40" s="102" t="s">
        <v>53</v>
      </c>
      <c r="M40" s="71">
        <v>177790</v>
      </c>
      <c r="N40" s="8"/>
      <c r="O40" s="7"/>
    </row>
    <row r="41" spans="1:256" ht="12.75" customHeight="1" x14ac:dyDescent="0.3">
      <c r="A41" s="102" t="s">
        <v>54</v>
      </c>
      <c r="B41" s="93">
        <v>35</v>
      </c>
      <c r="C41" s="93">
        <v>342</v>
      </c>
      <c r="D41" s="93">
        <v>8</v>
      </c>
      <c r="E41" s="93">
        <f t="shared" si="0"/>
        <v>385</v>
      </c>
      <c r="F41" s="101"/>
      <c r="G41" s="95">
        <f>(B41/M41)*10000</f>
        <v>3.6776295050961436</v>
      </c>
      <c r="H41" s="95">
        <f>(C41/M41)*10000</f>
        <v>35.935694021225174</v>
      </c>
      <c r="I41" s="95">
        <f>(D41/M41)*10000</f>
        <v>0.8406010297362615</v>
      </c>
      <c r="J41" s="95">
        <f>(E41/M41)*10000</f>
        <v>40.453924556057579</v>
      </c>
      <c r="K41" s="103"/>
      <c r="L41" s="102" t="s">
        <v>54</v>
      </c>
      <c r="M41" s="71">
        <v>95170</v>
      </c>
      <c r="N41" s="8"/>
      <c r="O41" s="7"/>
    </row>
    <row r="42" spans="1:256" s="77" customFormat="1" ht="12.75" customHeight="1" x14ac:dyDescent="0.3">
      <c r="A42" s="102" t="s">
        <v>55</v>
      </c>
      <c r="B42" s="93">
        <v>5</v>
      </c>
      <c r="C42" s="93">
        <v>99</v>
      </c>
      <c r="D42" s="93">
        <v>1</v>
      </c>
      <c r="E42" s="93">
        <f t="shared" si="0"/>
        <v>105</v>
      </c>
      <c r="F42" s="101"/>
      <c r="G42" s="95">
        <f>(B42/M42)*10000</f>
        <v>2.1748586341887779</v>
      </c>
      <c r="H42" s="95">
        <f>(C42/M42)*10000</f>
        <v>43.062200956937794</v>
      </c>
      <c r="I42" s="95">
        <f>(D42/M42)*10000</f>
        <v>0.43497172683775559</v>
      </c>
      <c r="J42" s="95">
        <f>(E42/M42)*10000</f>
        <v>45.672031317964326</v>
      </c>
      <c r="K42" s="103"/>
      <c r="L42" s="102" t="s">
        <v>55</v>
      </c>
      <c r="M42" s="71">
        <v>22990</v>
      </c>
      <c r="N42" s="8"/>
      <c r="O42" s="7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1"/>
      <c r="AW42" s="71"/>
      <c r="AX42" s="71"/>
      <c r="AY42" s="71"/>
      <c r="AZ42" s="71"/>
      <c r="BA42" s="71"/>
      <c r="BB42" s="71"/>
      <c r="BC42" s="71"/>
      <c r="BD42" s="71"/>
      <c r="BE42" s="71"/>
      <c r="BF42" s="71"/>
      <c r="BG42" s="71"/>
      <c r="BH42" s="71"/>
      <c r="BI42" s="71"/>
      <c r="BJ42" s="71"/>
      <c r="BK42" s="71"/>
      <c r="BL42" s="71"/>
      <c r="BM42" s="71"/>
      <c r="BN42" s="71"/>
      <c r="BO42" s="71"/>
      <c r="BP42" s="71"/>
      <c r="BQ42" s="71"/>
      <c r="BR42" s="71"/>
      <c r="BS42" s="71"/>
      <c r="BT42" s="71"/>
      <c r="BU42" s="71"/>
      <c r="BV42" s="71"/>
      <c r="BW42" s="71"/>
      <c r="BX42" s="71"/>
      <c r="BY42" s="71"/>
      <c r="BZ42" s="71"/>
      <c r="CA42" s="71"/>
      <c r="CB42" s="71"/>
      <c r="CC42" s="71"/>
      <c r="CD42" s="71"/>
      <c r="CE42" s="71"/>
      <c r="CF42" s="71"/>
      <c r="CG42" s="71"/>
      <c r="CH42" s="71"/>
      <c r="CI42" s="71"/>
      <c r="CJ42" s="71"/>
      <c r="CK42" s="71"/>
      <c r="CL42" s="71"/>
      <c r="CM42" s="71"/>
      <c r="CN42" s="71"/>
      <c r="CO42" s="71"/>
      <c r="CP42" s="71"/>
      <c r="CQ42" s="71"/>
      <c r="CR42" s="71"/>
      <c r="CS42" s="71"/>
      <c r="CT42" s="71"/>
      <c r="CU42" s="71"/>
      <c r="CV42" s="71"/>
      <c r="CW42" s="71"/>
      <c r="CX42" s="71"/>
      <c r="CY42" s="71"/>
      <c r="CZ42" s="71"/>
      <c r="DA42" s="71"/>
      <c r="DB42" s="71"/>
      <c r="DC42" s="71"/>
      <c r="DD42" s="71"/>
      <c r="DE42" s="71"/>
      <c r="DF42" s="71"/>
      <c r="DG42" s="71"/>
      <c r="DH42" s="71"/>
      <c r="DI42" s="71"/>
      <c r="DJ42" s="71"/>
      <c r="DK42" s="71"/>
      <c r="DL42" s="71"/>
      <c r="DM42" s="71"/>
      <c r="DN42" s="71"/>
      <c r="DO42" s="71"/>
      <c r="DP42" s="71"/>
      <c r="DQ42" s="71"/>
      <c r="DR42" s="71"/>
      <c r="DS42" s="71"/>
      <c r="DT42" s="71"/>
      <c r="DU42" s="71"/>
      <c r="DV42" s="71"/>
      <c r="DW42" s="71"/>
      <c r="DX42" s="71"/>
      <c r="DY42" s="71"/>
      <c r="DZ42" s="71"/>
      <c r="EA42" s="71"/>
      <c r="EB42" s="71"/>
      <c r="EC42" s="71"/>
      <c r="ED42" s="71"/>
      <c r="EE42" s="71"/>
      <c r="EF42" s="71"/>
      <c r="EG42" s="71"/>
      <c r="EH42" s="71"/>
      <c r="EI42" s="71"/>
      <c r="EJ42" s="71"/>
      <c r="EK42" s="71"/>
      <c r="EL42" s="71"/>
      <c r="EM42" s="71"/>
      <c r="EN42" s="71"/>
      <c r="EO42" s="71"/>
      <c r="EP42" s="71"/>
      <c r="EQ42" s="71"/>
      <c r="ER42" s="71"/>
      <c r="ES42" s="71"/>
      <c r="ET42" s="71"/>
      <c r="EU42" s="71"/>
      <c r="EV42" s="71"/>
      <c r="EW42" s="71"/>
      <c r="EX42" s="71"/>
      <c r="EY42" s="71"/>
      <c r="EZ42" s="71"/>
      <c r="FA42" s="71"/>
      <c r="FB42" s="71"/>
      <c r="FC42" s="71"/>
      <c r="FD42" s="71"/>
      <c r="FE42" s="71"/>
      <c r="FF42" s="71"/>
      <c r="FG42" s="71"/>
      <c r="FH42" s="71"/>
      <c r="FI42" s="71"/>
      <c r="FJ42" s="71"/>
      <c r="FK42" s="71"/>
      <c r="FL42" s="71"/>
      <c r="FM42" s="71"/>
      <c r="FN42" s="71"/>
      <c r="FO42" s="71"/>
      <c r="FP42" s="71"/>
      <c r="FQ42" s="71"/>
      <c r="FR42" s="71"/>
      <c r="FS42" s="71"/>
      <c r="FT42" s="71"/>
      <c r="FU42" s="71"/>
      <c r="FV42" s="71"/>
      <c r="FW42" s="71"/>
      <c r="FX42" s="71"/>
      <c r="FY42" s="71"/>
      <c r="FZ42" s="71"/>
      <c r="GA42" s="71"/>
      <c r="GB42" s="71"/>
      <c r="GC42" s="71"/>
      <c r="GD42" s="71"/>
      <c r="GE42" s="71"/>
      <c r="GF42" s="71"/>
      <c r="GG42" s="71"/>
      <c r="GH42" s="71"/>
      <c r="GI42" s="71"/>
      <c r="GJ42" s="71"/>
      <c r="GK42" s="71"/>
      <c r="GL42" s="71"/>
      <c r="GM42" s="71"/>
      <c r="GN42" s="71"/>
      <c r="GO42" s="71"/>
      <c r="GP42" s="71"/>
      <c r="GQ42" s="71"/>
      <c r="GR42" s="71"/>
      <c r="GS42" s="71"/>
      <c r="GT42" s="71"/>
      <c r="GU42" s="71"/>
      <c r="GV42" s="71"/>
      <c r="GW42" s="71"/>
      <c r="GX42" s="71"/>
      <c r="GY42" s="71"/>
      <c r="GZ42" s="71"/>
      <c r="HA42" s="71"/>
      <c r="HB42" s="71"/>
      <c r="HC42" s="71"/>
      <c r="HD42" s="71"/>
      <c r="HE42" s="71"/>
      <c r="HF42" s="71"/>
      <c r="HG42" s="71"/>
      <c r="HH42" s="71"/>
      <c r="HI42" s="71"/>
      <c r="HJ42" s="71"/>
      <c r="HK42" s="71"/>
      <c r="HL42" s="71"/>
      <c r="HM42" s="71"/>
      <c r="HN42" s="71"/>
      <c r="HO42" s="71"/>
      <c r="HP42" s="71"/>
      <c r="HQ42" s="71"/>
      <c r="HR42" s="71"/>
      <c r="HS42" s="71"/>
      <c r="HT42" s="71"/>
      <c r="HU42" s="71"/>
      <c r="HV42" s="71"/>
      <c r="HW42" s="71"/>
      <c r="HX42" s="71"/>
      <c r="HY42" s="71"/>
      <c r="HZ42" s="71"/>
      <c r="IA42" s="71"/>
      <c r="IB42" s="71"/>
      <c r="IC42" s="71"/>
      <c r="ID42" s="71"/>
      <c r="IE42" s="71"/>
      <c r="IF42" s="71"/>
      <c r="IG42" s="71"/>
      <c r="IH42" s="71"/>
      <c r="II42" s="71"/>
      <c r="IJ42" s="71"/>
      <c r="IK42" s="71"/>
      <c r="IL42" s="71"/>
      <c r="IM42" s="71"/>
      <c r="IN42" s="71"/>
      <c r="IO42" s="71"/>
      <c r="IP42" s="71"/>
      <c r="IQ42" s="71"/>
      <c r="IR42" s="71"/>
      <c r="IS42" s="71"/>
      <c r="IT42" s="71"/>
      <c r="IU42" s="71"/>
      <c r="IV42" s="71"/>
    </row>
    <row r="43" spans="1:256" ht="12.75" customHeight="1" x14ac:dyDescent="0.3">
      <c r="A43" s="102" t="s">
        <v>56</v>
      </c>
      <c r="B43" s="93">
        <v>63</v>
      </c>
      <c r="C43" s="93">
        <v>451</v>
      </c>
      <c r="D43" s="93">
        <v>10</v>
      </c>
      <c r="E43" s="93">
        <f t="shared" si="0"/>
        <v>524</v>
      </c>
      <c r="F43" s="101"/>
      <c r="G43" s="95">
        <f>(B43/M43)*10000</f>
        <v>6.6786812254849997</v>
      </c>
      <c r="H43" s="95">
        <f>(C43/M43)*10000</f>
        <v>47.810876709424363</v>
      </c>
      <c r="I43" s="95">
        <f>(D43/M43)*10000</f>
        <v>1.060108131029365</v>
      </c>
      <c r="J43" s="95">
        <f>(E43/M43)*10000</f>
        <v>55.54966606593873</v>
      </c>
      <c r="K43" s="103"/>
      <c r="L43" s="102" t="s">
        <v>56</v>
      </c>
      <c r="M43" s="71">
        <v>94330</v>
      </c>
      <c r="N43" s="8"/>
      <c r="O43" s="7"/>
    </row>
    <row r="44" spans="1:256" s="78" customFormat="1" ht="12.75" customHeight="1" x14ac:dyDescent="0.3">
      <c r="A44" s="88"/>
      <c r="B44" s="104"/>
      <c r="C44" s="104"/>
      <c r="D44" s="104"/>
      <c r="E44" s="104"/>
      <c r="F44" s="88"/>
      <c r="G44" s="88"/>
      <c r="H44" s="88"/>
      <c r="I44" s="88"/>
      <c r="J44" s="88"/>
      <c r="K44" s="88"/>
      <c r="L44" s="70"/>
      <c r="M44" s="70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  <c r="AV44" s="71"/>
      <c r="AW44" s="71"/>
      <c r="AX44" s="71"/>
      <c r="AY44" s="71"/>
      <c r="AZ44" s="71"/>
      <c r="BA44" s="71"/>
      <c r="BB44" s="71"/>
      <c r="BC44" s="71"/>
      <c r="BD44" s="71"/>
      <c r="BE44" s="71"/>
      <c r="BF44" s="71"/>
      <c r="BG44" s="71"/>
      <c r="BH44" s="71"/>
      <c r="BI44" s="71"/>
      <c r="BJ44" s="71"/>
      <c r="BK44" s="71"/>
      <c r="BL44" s="71"/>
      <c r="BM44" s="71"/>
      <c r="BN44" s="71"/>
      <c r="BO44" s="71"/>
      <c r="BP44" s="71"/>
      <c r="BQ44" s="71"/>
      <c r="BR44" s="71"/>
      <c r="BS44" s="71"/>
      <c r="BT44" s="71"/>
      <c r="BU44" s="71"/>
      <c r="BV44" s="71"/>
      <c r="BW44" s="71"/>
      <c r="BX44" s="71"/>
      <c r="BY44" s="71"/>
      <c r="BZ44" s="71"/>
      <c r="CA44" s="71"/>
      <c r="CB44" s="71"/>
      <c r="CC44" s="71"/>
      <c r="CD44" s="71"/>
      <c r="CE44" s="71"/>
      <c r="CF44" s="71"/>
      <c r="CG44" s="71"/>
      <c r="CH44" s="71"/>
      <c r="CI44" s="71"/>
      <c r="CJ44" s="71"/>
      <c r="CK44" s="71"/>
      <c r="CL44" s="71"/>
      <c r="CM44" s="71"/>
      <c r="CN44" s="71"/>
      <c r="CO44" s="71"/>
      <c r="CP44" s="71"/>
      <c r="CQ44" s="71"/>
      <c r="CR44" s="71"/>
      <c r="CS44" s="71"/>
      <c r="CT44" s="71"/>
      <c r="CU44" s="71"/>
      <c r="CV44" s="71"/>
      <c r="CW44" s="71"/>
      <c r="CX44" s="71"/>
      <c r="CY44" s="71"/>
      <c r="CZ44" s="71"/>
      <c r="DA44" s="71"/>
      <c r="DB44" s="71"/>
      <c r="DC44" s="71"/>
      <c r="DD44" s="71"/>
      <c r="DE44" s="71"/>
      <c r="DF44" s="71"/>
      <c r="DG44" s="71"/>
      <c r="DH44" s="71"/>
      <c r="DI44" s="71"/>
      <c r="DJ44" s="71"/>
      <c r="DK44" s="71"/>
      <c r="DL44" s="71"/>
      <c r="DM44" s="71"/>
      <c r="DN44" s="71"/>
      <c r="DO44" s="71"/>
      <c r="DP44" s="71"/>
      <c r="DQ44" s="71"/>
      <c r="DR44" s="71"/>
      <c r="DS44" s="71"/>
      <c r="DT44" s="71"/>
      <c r="DU44" s="71"/>
      <c r="DV44" s="71"/>
      <c r="DW44" s="71"/>
      <c r="DX44" s="71"/>
      <c r="DY44" s="71"/>
      <c r="DZ44" s="71"/>
      <c r="EA44" s="71"/>
      <c r="EB44" s="71"/>
      <c r="EC44" s="71"/>
      <c r="ED44" s="71"/>
      <c r="EE44" s="71"/>
      <c r="EF44" s="71"/>
      <c r="EG44" s="71"/>
      <c r="EH44" s="71"/>
      <c r="EI44" s="71"/>
      <c r="EJ44" s="71"/>
      <c r="EK44" s="71"/>
      <c r="EL44" s="71"/>
      <c r="EM44" s="71"/>
      <c r="EN44" s="71"/>
      <c r="EO44" s="71"/>
      <c r="EP44" s="71"/>
      <c r="EQ44" s="71"/>
      <c r="ER44" s="71"/>
      <c r="ES44" s="71"/>
      <c r="ET44" s="71"/>
      <c r="EU44" s="71"/>
      <c r="EV44" s="71"/>
      <c r="EW44" s="71"/>
      <c r="EX44" s="71"/>
      <c r="EY44" s="71"/>
      <c r="EZ44" s="71"/>
      <c r="FA44" s="71"/>
      <c r="FB44" s="71"/>
      <c r="FC44" s="71"/>
      <c r="FD44" s="71"/>
      <c r="FE44" s="71"/>
      <c r="FF44" s="71"/>
      <c r="FG44" s="71"/>
      <c r="FH44" s="71"/>
      <c r="FI44" s="71"/>
      <c r="FJ44" s="71"/>
      <c r="FK44" s="71"/>
      <c r="FL44" s="71"/>
      <c r="FM44" s="71"/>
      <c r="FN44" s="71"/>
      <c r="FO44" s="71"/>
      <c r="FP44" s="71"/>
      <c r="FQ44" s="71"/>
      <c r="FR44" s="71"/>
      <c r="FS44" s="71"/>
      <c r="FT44" s="71"/>
      <c r="FU44" s="71"/>
      <c r="FV44" s="71"/>
      <c r="FW44" s="71"/>
      <c r="FX44" s="71"/>
      <c r="FY44" s="71"/>
      <c r="FZ44" s="71"/>
      <c r="GA44" s="71"/>
      <c r="GB44" s="71"/>
      <c r="GC44" s="71"/>
      <c r="GD44" s="71"/>
      <c r="GE44" s="71"/>
      <c r="GF44" s="71"/>
      <c r="GG44" s="71"/>
      <c r="GH44" s="71"/>
      <c r="GI44" s="71"/>
      <c r="GJ44" s="71"/>
      <c r="GK44" s="71"/>
      <c r="GL44" s="71"/>
      <c r="GM44" s="71"/>
      <c r="GN44" s="71"/>
      <c r="GO44" s="71"/>
      <c r="GP44" s="71"/>
      <c r="GQ44" s="71"/>
      <c r="GR44" s="71"/>
      <c r="GS44" s="71"/>
      <c r="GT44" s="71"/>
      <c r="GU44" s="71"/>
      <c r="GV44" s="71"/>
      <c r="GW44" s="71"/>
      <c r="GX44" s="71"/>
      <c r="GY44" s="71"/>
      <c r="GZ44" s="71"/>
      <c r="HA44" s="71"/>
      <c r="HB44" s="71"/>
      <c r="HC44" s="71"/>
      <c r="HD44" s="71"/>
      <c r="HE44" s="71"/>
      <c r="HF44" s="71"/>
      <c r="HG44" s="71"/>
      <c r="HH44" s="71"/>
      <c r="HI44" s="71"/>
      <c r="HJ44" s="71"/>
      <c r="HK44" s="71"/>
      <c r="HL44" s="71"/>
      <c r="HM44" s="71"/>
      <c r="HN44" s="71"/>
      <c r="HO44" s="71"/>
      <c r="HP44" s="71"/>
      <c r="HQ44" s="71"/>
      <c r="HR44" s="71"/>
      <c r="HS44" s="71"/>
      <c r="HT44" s="71"/>
      <c r="HU44" s="71"/>
      <c r="HV44" s="71"/>
      <c r="HW44" s="71"/>
      <c r="HX44" s="71"/>
      <c r="HY44" s="71"/>
      <c r="HZ44" s="71"/>
      <c r="IA44" s="71"/>
      <c r="IB44" s="71"/>
      <c r="IC44" s="71"/>
      <c r="ID44" s="71"/>
      <c r="IE44" s="71"/>
      <c r="IF44" s="71"/>
      <c r="IG44" s="71"/>
      <c r="IH44" s="71"/>
      <c r="II44" s="71"/>
      <c r="IJ44" s="71"/>
      <c r="IK44" s="71"/>
      <c r="IL44" s="71"/>
      <c r="IM44" s="71"/>
      <c r="IN44" s="71"/>
      <c r="IO44" s="71"/>
      <c r="IP44" s="71"/>
      <c r="IQ44" s="71"/>
      <c r="IR44" s="71"/>
      <c r="IS44" s="71"/>
      <c r="IT44" s="71"/>
      <c r="IU44" s="71"/>
      <c r="IV44" s="71"/>
    </row>
    <row r="45" spans="1:256" ht="12.75" customHeight="1" x14ac:dyDescent="0.3">
      <c r="A45" s="57" t="s">
        <v>57</v>
      </c>
      <c r="B45" s="105"/>
      <c r="C45" s="105"/>
      <c r="D45" s="105"/>
      <c r="E45" s="105"/>
      <c r="F45" s="105"/>
      <c r="G45" s="105"/>
      <c r="H45" s="105"/>
      <c r="I45" s="106"/>
      <c r="J45" s="107"/>
      <c r="K45" s="107"/>
    </row>
    <row r="46" spans="1:256" ht="12.75" customHeight="1" x14ac:dyDescent="0.3">
      <c r="A46" s="57" t="s">
        <v>70</v>
      </c>
      <c r="B46" s="105"/>
      <c r="C46" s="105"/>
      <c r="D46" s="105"/>
      <c r="E46" s="105"/>
      <c r="F46" s="105"/>
      <c r="G46" s="105"/>
      <c r="H46" s="105"/>
      <c r="I46" s="106"/>
      <c r="J46" s="107"/>
      <c r="K46" s="107"/>
    </row>
    <row r="47" spans="1:256" ht="12.75" customHeight="1" x14ac:dyDescent="0.3">
      <c r="A47" s="57" t="s">
        <v>71</v>
      </c>
      <c r="B47" s="105"/>
      <c r="C47" s="105"/>
      <c r="D47" s="105"/>
      <c r="E47" s="105"/>
      <c r="F47" s="105"/>
      <c r="G47" s="70"/>
      <c r="H47" s="70"/>
      <c r="J47" s="71"/>
      <c r="K47" s="71"/>
    </row>
    <row r="48" spans="1:256" ht="12.75" customHeight="1" x14ac:dyDescent="0.3">
      <c r="A48" s="57" t="s">
        <v>72</v>
      </c>
      <c r="B48" s="105"/>
      <c r="C48" s="105"/>
      <c r="D48" s="105"/>
      <c r="E48" s="105"/>
      <c r="F48" s="105"/>
      <c r="G48" s="70"/>
      <c r="H48" s="70"/>
      <c r="J48" s="71"/>
      <c r="K48" s="71"/>
    </row>
    <row r="49" spans="1:256" ht="12.75" customHeight="1" x14ac:dyDescent="0.3">
      <c r="A49" s="57"/>
      <c r="B49" s="105"/>
      <c r="C49" s="105"/>
      <c r="D49" s="105"/>
      <c r="E49" s="105"/>
      <c r="F49" s="105"/>
      <c r="G49" s="70"/>
      <c r="H49" s="70"/>
      <c r="J49" s="71"/>
      <c r="K49" s="71"/>
    </row>
    <row r="50" spans="1:256" s="70" customFormat="1" ht="12.75" customHeight="1" x14ac:dyDescent="0.3">
      <c r="A50" s="88" t="s">
        <v>59</v>
      </c>
      <c r="B50" s="105"/>
      <c r="C50" s="109"/>
      <c r="D50" s="109"/>
      <c r="E50" s="109"/>
      <c r="I50" s="110"/>
      <c r="J50" s="110"/>
      <c r="K50" s="110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  <c r="AV50" s="71"/>
      <c r="AW50" s="71"/>
      <c r="AX50" s="71"/>
      <c r="AY50" s="71"/>
      <c r="AZ50" s="71"/>
      <c r="BA50" s="71"/>
      <c r="BB50" s="71"/>
      <c r="BC50" s="71"/>
      <c r="BD50" s="71"/>
      <c r="BE50" s="71"/>
      <c r="BF50" s="71"/>
      <c r="BG50" s="71"/>
      <c r="BH50" s="71"/>
      <c r="BI50" s="71"/>
      <c r="BJ50" s="71"/>
      <c r="BK50" s="71"/>
      <c r="BL50" s="71"/>
      <c r="BM50" s="71"/>
      <c r="BN50" s="71"/>
      <c r="BO50" s="71"/>
      <c r="BP50" s="71"/>
      <c r="BQ50" s="71"/>
      <c r="BR50" s="71"/>
      <c r="BS50" s="71"/>
      <c r="BT50" s="71"/>
      <c r="BU50" s="71"/>
      <c r="BV50" s="71"/>
      <c r="BW50" s="71"/>
      <c r="BX50" s="71"/>
      <c r="BY50" s="71"/>
      <c r="BZ50" s="71"/>
      <c r="CA50" s="71"/>
      <c r="CB50" s="71"/>
      <c r="CC50" s="71"/>
      <c r="CD50" s="71"/>
      <c r="CE50" s="71"/>
      <c r="CF50" s="71"/>
      <c r="CG50" s="71"/>
      <c r="CH50" s="71"/>
      <c r="CI50" s="71"/>
      <c r="CJ50" s="71"/>
      <c r="CK50" s="71"/>
      <c r="CL50" s="71"/>
      <c r="CM50" s="71"/>
      <c r="CN50" s="71"/>
      <c r="CO50" s="71"/>
      <c r="CP50" s="71"/>
      <c r="CQ50" s="71"/>
      <c r="CR50" s="71"/>
      <c r="CS50" s="71"/>
      <c r="CT50" s="71"/>
      <c r="CU50" s="71"/>
      <c r="CV50" s="71"/>
      <c r="CW50" s="71"/>
      <c r="CX50" s="71"/>
      <c r="CY50" s="71"/>
      <c r="CZ50" s="71"/>
      <c r="DA50" s="71"/>
      <c r="DB50" s="71"/>
      <c r="DC50" s="71"/>
      <c r="DD50" s="71"/>
      <c r="DE50" s="71"/>
      <c r="DF50" s="71"/>
      <c r="DG50" s="71"/>
      <c r="DH50" s="71"/>
      <c r="DI50" s="71"/>
      <c r="DJ50" s="71"/>
      <c r="DK50" s="71"/>
      <c r="DL50" s="71"/>
      <c r="DM50" s="71"/>
      <c r="DN50" s="71"/>
      <c r="DO50" s="71"/>
      <c r="DP50" s="71"/>
      <c r="DQ50" s="71"/>
      <c r="DR50" s="71"/>
      <c r="DS50" s="71"/>
      <c r="DT50" s="71"/>
      <c r="DU50" s="71"/>
      <c r="DV50" s="71"/>
      <c r="DW50" s="71"/>
      <c r="DX50" s="71"/>
      <c r="DY50" s="71"/>
      <c r="DZ50" s="71"/>
      <c r="EA50" s="71"/>
      <c r="EB50" s="71"/>
      <c r="EC50" s="71"/>
      <c r="ED50" s="71"/>
      <c r="EE50" s="71"/>
      <c r="EF50" s="71"/>
      <c r="EG50" s="71"/>
      <c r="EH50" s="71"/>
      <c r="EI50" s="71"/>
      <c r="EJ50" s="71"/>
      <c r="EK50" s="71"/>
      <c r="EL50" s="71"/>
      <c r="EM50" s="71"/>
      <c r="EN50" s="71"/>
      <c r="EO50" s="71"/>
      <c r="EP50" s="71"/>
      <c r="EQ50" s="71"/>
      <c r="ER50" s="71"/>
      <c r="ES50" s="71"/>
      <c r="ET50" s="71"/>
      <c r="EU50" s="71"/>
      <c r="EV50" s="71"/>
      <c r="EW50" s="71"/>
      <c r="EX50" s="71"/>
      <c r="EY50" s="71"/>
      <c r="EZ50" s="71"/>
      <c r="FA50" s="71"/>
      <c r="FB50" s="71"/>
      <c r="FC50" s="71"/>
      <c r="FD50" s="71"/>
      <c r="FE50" s="71"/>
      <c r="FF50" s="71"/>
      <c r="FG50" s="71"/>
      <c r="FH50" s="71"/>
      <c r="FI50" s="71"/>
      <c r="FJ50" s="71"/>
      <c r="FK50" s="71"/>
      <c r="FL50" s="71"/>
      <c r="FM50" s="71"/>
      <c r="FN50" s="71"/>
      <c r="FO50" s="71"/>
      <c r="FP50" s="71"/>
      <c r="FQ50" s="71"/>
      <c r="FR50" s="71"/>
      <c r="FS50" s="71"/>
      <c r="FT50" s="71"/>
      <c r="FU50" s="71"/>
      <c r="FV50" s="71"/>
      <c r="FW50" s="71"/>
      <c r="FX50" s="71"/>
      <c r="FY50" s="71"/>
      <c r="FZ50" s="71"/>
      <c r="GA50" s="71"/>
      <c r="GB50" s="71"/>
      <c r="GC50" s="71"/>
      <c r="GD50" s="71"/>
      <c r="GE50" s="71"/>
      <c r="GF50" s="71"/>
      <c r="GG50" s="71"/>
      <c r="GH50" s="71"/>
      <c r="GI50" s="71"/>
      <c r="GJ50" s="71"/>
      <c r="GK50" s="71"/>
      <c r="GL50" s="71"/>
      <c r="GM50" s="71"/>
      <c r="GN50" s="71"/>
      <c r="GO50" s="71"/>
      <c r="GP50" s="71"/>
      <c r="GQ50" s="71"/>
      <c r="GR50" s="71"/>
      <c r="GS50" s="71"/>
      <c r="GT50" s="71"/>
      <c r="GU50" s="71"/>
      <c r="GV50" s="71"/>
      <c r="GW50" s="71"/>
      <c r="GX50" s="71"/>
      <c r="GY50" s="71"/>
      <c r="GZ50" s="71"/>
      <c r="HA50" s="71"/>
      <c r="HB50" s="71"/>
      <c r="HC50" s="71"/>
      <c r="HD50" s="71"/>
      <c r="HE50" s="71"/>
      <c r="HF50" s="71"/>
      <c r="HG50" s="71"/>
      <c r="HH50" s="71"/>
      <c r="HI50" s="71"/>
      <c r="HJ50" s="71"/>
      <c r="HK50" s="71"/>
      <c r="HL50" s="71"/>
      <c r="HM50" s="71"/>
      <c r="HN50" s="71"/>
      <c r="HO50" s="71"/>
      <c r="HP50" s="71"/>
      <c r="HQ50" s="71"/>
      <c r="HR50" s="71"/>
      <c r="HS50" s="71"/>
      <c r="HT50" s="71"/>
      <c r="HU50" s="71"/>
      <c r="HV50" s="71"/>
      <c r="HW50" s="71"/>
      <c r="HX50" s="71"/>
      <c r="HY50" s="71"/>
      <c r="HZ50" s="71"/>
      <c r="IA50" s="71"/>
      <c r="IB50" s="71"/>
      <c r="IC50" s="71"/>
      <c r="ID50" s="71"/>
      <c r="IE50" s="71"/>
      <c r="IF50" s="71"/>
      <c r="IG50" s="71"/>
      <c r="IH50" s="71"/>
      <c r="II50" s="71"/>
      <c r="IJ50" s="71"/>
      <c r="IK50" s="71"/>
      <c r="IL50" s="71"/>
      <c r="IM50" s="71"/>
      <c r="IN50" s="71"/>
      <c r="IO50" s="71"/>
      <c r="IP50" s="71"/>
      <c r="IQ50" s="71"/>
      <c r="IR50" s="71"/>
      <c r="IS50" s="71"/>
      <c r="IT50" s="71"/>
      <c r="IU50" s="71"/>
      <c r="IV50" s="71"/>
    </row>
    <row r="51" spans="1:256" s="70" customFormat="1" ht="12.75" customHeight="1" x14ac:dyDescent="0.3">
      <c r="A51" s="88"/>
      <c r="B51" s="105"/>
      <c r="C51" s="109"/>
      <c r="D51" s="109"/>
      <c r="E51" s="109"/>
      <c r="I51" s="110"/>
      <c r="J51" s="110"/>
      <c r="K51" s="110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71"/>
      <c r="BA51" s="71"/>
      <c r="BB51" s="71"/>
      <c r="BC51" s="71"/>
      <c r="BD51" s="71"/>
      <c r="BE51" s="71"/>
      <c r="BF51" s="71"/>
      <c r="BG51" s="71"/>
      <c r="BH51" s="71"/>
      <c r="BI51" s="71"/>
      <c r="BJ51" s="71"/>
      <c r="BK51" s="71"/>
      <c r="BL51" s="71"/>
      <c r="BM51" s="71"/>
      <c r="BN51" s="71"/>
      <c r="BO51" s="71"/>
      <c r="BP51" s="71"/>
      <c r="BQ51" s="71"/>
      <c r="BR51" s="71"/>
      <c r="BS51" s="71"/>
      <c r="BT51" s="71"/>
      <c r="BU51" s="71"/>
      <c r="BV51" s="71"/>
      <c r="BW51" s="71"/>
      <c r="BX51" s="71"/>
      <c r="BY51" s="71"/>
      <c r="BZ51" s="71"/>
      <c r="CA51" s="71"/>
      <c r="CB51" s="71"/>
      <c r="CC51" s="71"/>
      <c r="CD51" s="71"/>
      <c r="CE51" s="71"/>
      <c r="CF51" s="71"/>
      <c r="CG51" s="71"/>
      <c r="CH51" s="71"/>
      <c r="CI51" s="71"/>
      <c r="CJ51" s="71"/>
      <c r="CK51" s="71"/>
      <c r="CL51" s="71"/>
      <c r="CM51" s="71"/>
      <c r="CN51" s="71"/>
      <c r="CO51" s="71"/>
      <c r="CP51" s="71"/>
      <c r="CQ51" s="71"/>
      <c r="CR51" s="71"/>
      <c r="CS51" s="71"/>
      <c r="CT51" s="71"/>
      <c r="CU51" s="71"/>
      <c r="CV51" s="71"/>
      <c r="CW51" s="71"/>
      <c r="CX51" s="71"/>
      <c r="CY51" s="71"/>
      <c r="CZ51" s="71"/>
      <c r="DA51" s="71"/>
      <c r="DB51" s="71"/>
      <c r="DC51" s="71"/>
      <c r="DD51" s="71"/>
      <c r="DE51" s="71"/>
      <c r="DF51" s="71"/>
      <c r="DG51" s="71"/>
      <c r="DH51" s="71"/>
      <c r="DI51" s="71"/>
      <c r="DJ51" s="71"/>
      <c r="DK51" s="71"/>
      <c r="DL51" s="71"/>
      <c r="DM51" s="71"/>
      <c r="DN51" s="71"/>
      <c r="DO51" s="71"/>
      <c r="DP51" s="71"/>
      <c r="DQ51" s="71"/>
      <c r="DR51" s="71"/>
      <c r="DS51" s="71"/>
      <c r="DT51" s="71"/>
      <c r="DU51" s="71"/>
      <c r="DV51" s="71"/>
      <c r="DW51" s="71"/>
      <c r="DX51" s="71"/>
      <c r="DY51" s="71"/>
      <c r="DZ51" s="71"/>
      <c r="EA51" s="71"/>
      <c r="EB51" s="71"/>
      <c r="EC51" s="71"/>
      <c r="ED51" s="71"/>
      <c r="EE51" s="71"/>
      <c r="EF51" s="71"/>
      <c r="EG51" s="71"/>
      <c r="EH51" s="71"/>
      <c r="EI51" s="71"/>
      <c r="EJ51" s="71"/>
      <c r="EK51" s="71"/>
      <c r="EL51" s="71"/>
      <c r="EM51" s="71"/>
      <c r="EN51" s="71"/>
      <c r="EO51" s="71"/>
      <c r="EP51" s="71"/>
      <c r="EQ51" s="71"/>
      <c r="ER51" s="71"/>
      <c r="ES51" s="71"/>
      <c r="ET51" s="71"/>
      <c r="EU51" s="71"/>
      <c r="EV51" s="71"/>
      <c r="EW51" s="71"/>
      <c r="EX51" s="71"/>
      <c r="EY51" s="71"/>
      <c r="EZ51" s="71"/>
      <c r="FA51" s="71"/>
      <c r="FB51" s="71"/>
      <c r="FC51" s="71"/>
      <c r="FD51" s="71"/>
      <c r="FE51" s="71"/>
      <c r="FF51" s="71"/>
      <c r="FG51" s="71"/>
      <c r="FH51" s="71"/>
      <c r="FI51" s="71"/>
      <c r="FJ51" s="71"/>
      <c r="FK51" s="71"/>
      <c r="FL51" s="71"/>
      <c r="FM51" s="71"/>
      <c r="FN51" s="71"/>
      <c r="FO51" s="71"/>
      <c r="FP51" s="71"/>
      <c r="FQ51" s="71"/>
      <c r="FR51" s="71"/>
      <c r="FS51" s="71"/>
      <c r="FT51" s="71"/>
      <c r="FU51" s="71"/>
      <c r="FV51" s="71"/>
      <c r="FW51" s="71"/>
      <c r="FX51" s="71"/>
      <c r="FY51" s="71"/>
      <c r="FZ51" s="71"/>
      <c r="GA51" s="71"/>
      <c r="GB51" s="71"/>
      <c r="GC51" s="71"/>
      <c r="GD51" s="71"/>
      <c r="GE51" s="71"/>
      <c r="GF51" s="71"/>
      <c r="GG51" s="71"/>
      <c r="GH51" s="71"/>
      <c r="GI51" s="71"/>
      <c r="GJ51" s="71"/>
      <c r="GK51" s="71"/>
      <c r="GL51" s="71"/>
      <c r="GM51" s="71"/>
      <c r="GN51" s="71"/>
      <c r="GO51" s="71"/>
      <c r="GP51" s="71"/>
      <c r="GQ51" s="71"/>
      <c r="GR51" s="71"/>
      <c r="GS51" s="71"/>
      <c r="GT51" s="71"/>
      <c r="GU51" s="71"/>
      <c r="GV51" s="71"/>
      <c r="GW51" s="71"/>
      <c r="GX51" s="71"/>
      <c r="GY51" s="71"/>
      <c r="GZ51" s="71"/>
      <c r="HA51" s="71"/>
      <c r="HB51" s="71"/>
      <c r="HC51" s="71"/>
      <c r="HD51" s="71"/>
      <c r="HE51" s="71"/>
      <c r="HF51" s="71"/>
      <c r="HG51" s="71"/>
      <c r="HH51" s="71"/>
      <c r="HI51" s="71"/>
      <c r="HJ51" s="71"/>
      <c r="HK51" s="71"/>
      <c r="HL51" s="71"/>
      <c r="HM51" s="71"/>
      <c r="HN51" s="71"/>
      <c r="HO51" s="71"/>
      <c r="HP51" s="71"/>
      <c r="HQ51" s="71"/>
      <c r="HR51" s="71"/>
      <c r="HS51" s="71"/>
      <c r="HT51" s="71"/>
      <c r="HU51" s="71"/>
      <c r="HV51" s="71"/>
      <c r="HW51" s="71"/>
      <c r="HX51" s="71"/>
      <c r="HY51" s="71"/>
      <c r="HZ51" s="71"/>
      <c r="IA51" s="71"/>
      <c r="IB51" s="71"/>
      <c r="IC51" s="71"/>
      <c r="ID51" s="71"/>
      <c r="IE51" s="71"/>
      <c r="IF51" s="71"/>
      <c r="IG51" s="71"/>
      <c r="IH51" s="71"/>
      <c r="II51" s="71"/>
      <c r="IJ51" s="71"/>
      <c r="IK51" s="71"/>
      <c r="IL51" s="71"/>
      <c r="IM51" s="71"/>
      <c r="IN51" s="71"/>
      <c r="IO51" s="71"/>
      <c r="IP51" s="71"/>
      <c r="IQ51" s="71"/>
      <c r="IR51" s="71"/>
      <c r="IS51" s="71"/>
      <c r="IT51" s="71"/>
      <c r="IU51" s="71"/>
      <c r="IV51" s="71"/>
    </row>
    <row r="52" spans="1:256" s="72" customFormat="1" ht="12.75" customHeight="1" x14ac:dyDescent="0.3">
      <c r="A52" s="66"/>
      <c r="B52" s="67"/>
      <c r="C52" s="67"/>
      <c r="D52" s="67"/>
      <c r="E52" s="67"/>
      <c r="F52" s="67"/>
      <c r="G52" s="67"/>
      <c r="H52" s="67"/>
      <c r="I52" s="68"/>
      <c r="J52" s="69"/>
      <c r="K52" s="69"/>
      <c r="L52" s="70"/>
      <c r="M52" s="70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  <c r="AI52" s="71"/>
      <c r="AJ52" s="71"/>
      <c r="AK52" s="71"/>
      <c r="AL52" s="71"/>
      <c r="AM52" s="71"/>
      <c r="AN52" s="71"/>
      <c r="AO52" s="71"/>
      <c r="AP52" s="71"/>
      <c r="AQ52" s="71"/>
      <c r="AR52" s="71"/>
      <c r="AS52" s="71"/>
      <c r="AT52" s="71"/>
      <c r="AU52" s="71"/>
      <c r="AV52" s="71"/>
      <c r="AW52" s="71"/>
      <c r="AX52" s="71"/>
      <c r="AY52" s="71"/>
      <c r="AZ52" s="71"/>
      <c r="BA52" s="71"/>
      <c r="BB52" s="71"/>
      <c r="BC52" s="71"/>
      <c r="BD52" s="71"/>
      <c r="BE52" s="71"/>
      <c r="BF52" s="71"/>
      <c r="BG52" s="71"/>
      <c r="BH52" s="71"/>
      <c r="BI52" s="71"/>
      <c r="BJ52" s="71"/>
      <c r="BK52" s="71"/>
      <c r="BL52" s="71"/>
      <c r="BM52" s="71"/>
      <c r="BN52" s="71"/>
      <c r="BO52" s="71"/>
      <c r="BP52" s="71"/>
      <c r="BQ52" s="71"/>
      <c r="BR52" s="71"/>
      <c r="BS52" s="71"/>
      <c r="BT52" s="71"/>
      <c r="BU52" s="71"/>
      <c r="BV52" s="71"/>
      <c r="BW52" s="71"/>
      <c r="BX52" s="71"/>
      <c r="BY52" s="71"/>
      <c r="BZ52" s="71"/>
      <c r="CA52" s="71"/>
      <c r="CB52" s="71"/>
      <c r="CC52" s="71"/>
      <c r="CD52" s="71"/>
      <c r="CE52" s="71"/>
      <c r="CF52" s="71"/>
      <c r="CG52" s="71"/>
      <c r="CH52" s="71"/>
      <c r="CI52" s="71"/>
      <c r="CJ52" s="71"/>
      <c r="CK52" s="71"/>
      <c r="CL52" s="71"/>
      <c r="CM52" s="71"/>
      <c r="CN52" s="71"/>
      <c r="CO52" s="71"/>
      <c r="CP52" s="71"/>
      <c r="CQ52" s="71"/>
      <c r="CR52" s="71"/>
      <c r="CS52" s="71"/>
      <c r="CT52" s="71"/>
      <c r="CU52" s="71"/>
      <c r="CV52" s="71"/>
      <c r="CW52" s="71"/>
      <c r="CX52" s="71"/>
      <c r="CY52" s="71"/>
      <c r="CZ52" s="71"/>
      <c r="DA52" s="71"/>
      <c r="DB52" s="71"/>
      <c r="DC52" s="71"/>
      <c r="DD52" s="71"/>
      <c r="DE52" s="71"/>
      <c r="DF52" s="71"/>
      <c r="DG52" s="71"/>
      <c r="DH52" s="71"/>
      <c r="DI52" s="71"/>
      <c r="DJ52" s="71"/>
      <c r="DK52" s="71"/>
      <c r="DL52" s="71"/>
      <c r="DM52" s="71"/>
      <c r="DN52" s="71"/>
      <c r="DO52" s="71"/>
      <c r="DP52" s="71"/>
      <c r="DQ52" s="71"/>
      <c r="DR52" s="71"/>
      <c r="DS52" s="71"/>
      <c r="DT52" s="71"/>
      <c r="DU52" s="71"/>
      <c r="DV52" s="71"/>
      <c r="DW52" s="71"/>
      <c r="DX52" s="71"/>
      <c r="DY52" s="71"/>
      <c r="DZ52" s="71"/>
      <c r="EA52" s="71"/>
      <c r="EB52" s="71"/>
      <c r="EC52" s="71"/>
      <c r="ED52" s="71"/>
      <c r="EE52" s="71"/>
      <c r="EF52" s="71"/>
      <c r="EG52" s="71"/>
      <c r="EH52" s="71"/>
      <c r="EI52" s="71"/>
      <c r="EJ52" s="71"/>
      <c r="EK52" s="71"/>
      <c r="EL52" s="71"/>
      <c r="EM52" s="71"/>
      <c r="EN52" s="71"/>
      <c r="EO52" s="71"/>
      <c r="EP52" s="71"/>
      <c r="EQ52" s="71"/>
      <c r="ER52" s="71"/>
      <c r="ES52" s="71"/>
      <c r="ET52" s="71"/>
      <c r="EU52" s="71"/>
      <c r="EV52" s="71"/>
      <c r="EW52" s="71"/>
      <c r="EX52" s="71"/>
      <c r="EY52" s="71"/>
      <c r="EZ52" s="71"/>
      <c r="FA52" s="71"/>
      <c r="FB52" s="71"/>
      <c r="FC52" s="71"/>
      <c r="FD52" s="71"/>
      <c r="FE52" s="71"/>
      <c r="FF52" s="71"/>
      <c r="FG52" s="71"/>
      <c r="FH52" s="71"/>
      <c r="FI52" s="71"/>
      <c r="FJ52" s="71"/>
      <c r="FK52" s="71"/>
      <c r="FL52" s="71"/>
      <c r="FM52" s="71"/>
      <c r="FN52" s="71"/>
      <c r="FO52" s="71"/>
      <c r="FP52" s="71"/>
      <c r="FQ52" s="71"/>
      <c r="FR52" s="71"/>
      <c r="FS52" s="71"/>
      <c r="FT52" s="71"/>
      <c r="FU52" s="71"/>
      <c r="FV52" s="71"/>
      <c r="FW52" s="71"/>
      <c r="FX52" s="71"/>
      <c r="FY52" s="71"/>
      <c r="FZ52" s="71"/>
      <c r="GA52" s="71"/>
      <c r="GB52" s="71"/>
      <c r="GC52" s="71"/>
      <c r="GD52" s="71"/>
      <c r="GE52" s="71"/>
      <c r="GF52" s="71"/>
      <c r="GG52" s="71"/>
      <c r="GH52" s="71"/>
      <c r="GI52" s="71"/>
      <c r="GJ52" s="71"/>
      <c r="GK52" s="71"/>
      <c r="GL52" s="71"/>
      <c r="GM52" s="71"/>
      <c r="GN52" s="71"/>
      <c r="GO52" s="71"/>
      <c r="GP52" s="71"/>
      <c r="GQ52" s="71"/>
      <c r="GR52" s="71"/>
      <c r="GS52" s="71"/>
      <c r="GT52" s="71"/>
      <c r="GU52" s="71"/>
      <c r="GV52" s="71"/>
      <c r="GW52" s="71"/>
      <c r="GX52" s="71"/>
      <c r="GY52" s="71"/>
      <c r="GZ52" s="71"/>
      <c r="HA52" s="71"/>
      <c r="HB52" s="71"/>
      <c r="HC52" s="71"/>
      <c r="HD52" s="71"/>
      <c r="HE52" s="71"/>
      <c r="HF52" s="71"/>
      <c r="HG52" s="71"/>
      <c r="HH52" s="71"/>
      <c r="HI52" s="71"/>
      <c r="HJ52" s="71"/>
      <c r="HK52" s="71"/>
      <c r="HL52" s="71"/>
      <c r="HM52" s="71"/>
      <c r="HN52" s="71"/>
      <c r="HO52" s="71"/>
      <c r="HP52" s="71"/>
      <c r="HQ52" s="71"/>
      <c r="HR52" s="71"/>
      <c r="HS52" s="71"/>
      <c r="HT52" s="71"/>
      <c r="HU52" s="71"/>
      <c r="HV52" s="71"/>
      <c r="HW52" s="71"/>
      <c r="HX52" s="71"/>
      <c r="HY52" s="71"/>
      <c r="HZ52" s="71"/>
      <c r="IA52" s="71"/>
      <c r="IB52" s="71"/>
      <c r="IC52" s="71"/>
      <c r="ID52" s="71"/>
      <c r="IE52" s="71"/>
      <c r="IF52" s="71"/>
      <c r="IG52" s="71"/>
      <c r="IH52" s="71"/>
      <c r="II52" s="71"/>
      <c r="IJ52" s="71"/>
      <c r="IK52" s="71"/>
      <c r="IL52" s="71"/>
      <c r="IM52" s="71"/>
      <c r="IN52" s="71"/>
      <c r="IO52" s="71"/>
      <c r="IP52" s="71"/>
      <c r="IQ52" s="71"/>
      <c r="IR52" s="71"/>
      <c r="IS52" s="71"/>
      <c r="IT52" s="71"/>
      <c r="IU52" s="71"/>
      <c r="IV52" s="71"/>
    </row>
    <row r="53" spans="1:256" s="75" customFormat="1" ht="12.75" customHeight="1" x14ac:dyDescent="0.3">
      <c r="A53" s="73"/>
      <c r="B53" s="74"/>
      <c r="C53" s="74"/>
      <c r="D53" s="74"/>
      <c r="I53" s="76"/>
      <c r="L53" s="70"/>
      <c r="M53" s="70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  <c r="AV53" s="71"/>
      <c r="AW53" s="71"/>
      <c r="AX53" s="71"/>
      <c r="AY53" s="71"/>
      <c r="AZ53" s="71"/>
      <c r="BA53" s="71"/>
      <c r="BB53" s="71"/>
      <c r="BC53" s="71"/>
      <c r="BD53" s="71"/>
      <c r="BE53" s="71"/>
      <c r="BF53" s="71"/>
      <c r="BG53" s="71"/>
      <c r="BH53" s="71"/>
      <c r="BI53" s="71"/>
      <c r="BJ53" s="71"/>
      <c r="BK53" s="71"/>
      <c r="BL53" s="71"/>
      <c r="BM53" s="71"/>
      <c r="BN53" s="71"/>
      <c r="BO53" s="71"/>
      <c r="BP53" s="71"/>
      <c r="BQ53" s="71"/>
      <c r="BR53" s="71"/>
      <c r="BS53" s="71"/>
      <c r="BT53" s="71"/>
      <c r="BU53" s="71"/>
      <c r="BV53" s="71"/>
      <c r="BW53" s="71"/>
      <c r="BX53" s="71"/>
      <c r="BY53" s="71"/>
      <c r="BZ53" s="71"/>
      <c r="CA53" s="71"/>
      <c r="CB53" s="71"/>
      <c r="CC53" s="71"/>
      <c r="CD53" s="71"/>
      <c r="CE53" s="71"/>
      <c r="CF53" s="71"/>
      <c r="CG53" s="71"/>
      <c r="CH53" s="71"/>
      <c r="CI53" s="71"/>
      <c r="CJ53" s="71"/>
      <c r="CK53" s="71"/>
      <c r="CL53" s="71"/>
      <c r="CM53" s="71"/>
      <c r="CN53" s="71"/>
      <c r="CO53" s="71"/>
      <c r="CP53" s="71"/>
      <c r="CQ53" s="71"/>
      <c r="CR53" s="71"/>
      <c r="CS53" s="71"/>
      <c r="CT53" s="71"/>
      <c r="CU53" s="71"/>
      <c r="CV53" s="71"/>
      <c r="CW53" s="71"/>
      <c r="CX53" s="71"/>
      <c r="CY53" s="71"/>
      <c r="CZ53" s="71"/>
      <c r="DA53" s="71"/>
      <c r="DB53" s="71"/>
      <c r="DC53" s="71"/>
      <c r="DD53" s="71"/>
      <c r="DE53" s="71"/>
      <c r="DF53" s="71"/>
      <c r="DG53" s="71"/>
      <c r="DH53" s="71"/>
      <c r="DI53" s="71"/>
      <c r="DJ53" s="71"/>
      <c r="DK53" s="71"/>
      <c r="DL53" s="71"/>
      <c r="DM53" s="71"/>
      <c r="DN53" s="71"/>
      <c r="DO53" s="71"/>
      <c r="DP53" s="71"/>
      <c r="DQ53" s="71"/>
      <c r="DR53" s="71"/>
      <c r="DS53" s="71"/>
      <c r="DT53" s="71"/>
      <c r="DU53" s="71"/>
      <c r="DV53" s="71"/>
      <c r="DW53" s="71"/>
      <c r="DX53" s="71"/>
      <c r="DY53" s="71"/>
      <c r="DZ53" s="71"/>
      <c r="EA53" s="71"/>
      <c r="EB53" s="71"/>
      <c r="EC53" s="71"/>
      <c r="ED53" s="71"/>
      <c r="EE53" s="71"/>
      <c r="EF53" s="71"/>
      <c r="EG53" s="71"/>
      <c r="EH53" s="71"/>
      <c r="EI53" s="71"/>
      <c r="EJ53" s="71"/>
      <c r="EK53" s="71"/>
      <c r="EL53" s="71"/>
      <c r="EM53" s="71"/>
      <c r="EN53" s="71"/>
      <c r="EO53" s="71"/>
      <c r="EP53" s="71"/>
      <c r="EQ53" s="71"/>
      <c r="ER53" s="71"/>
      <c r="ES53" s="71"/>
      <c r="ET53" s="71"/>
      <c r="EU53" s="71"/>
      <c r="EV53" s="71"/>
      <c r="EW53" s="71"/>
      <c r="EX53" s="71"/>
      <c r="EY53" s="71"/>
      <c r="EZ53" s="71"/>
      <c r="FA53" s="71"/>
      <c r="FB53" s="71"/>
      <c r="FC53" s="71"/>
      <c r="FD53" s="71"/>
      <c r="FE53" s="71"/>
      <c r="FF53" s="71"/>
      <c r="FG53" s="71"/>
      <c r="FH53" s="71"/>
      <c r="FI53" s="71"/>
      <c r="FJ53" s="71"/>
      <c r="FK53" s="71"/>
      <c r="FL53" s="71"/>
      <c r="FM53" s="71"/>
      <c r="FN53" s="71"/>
      <c r="FO53" s="71"/>
      <c r="FP53" s="71"/>
      <c r="FQ53" s="71"/>
      <c r="FR53" s="71"/>
      <c r="FS53" s="71"/>
      <c r="FT53" s="71"/>
      <c r="FU53" s="71"/>
      <c r="FV53" s="71"/>
      <c r="FW53" s="71"/>
      <c r="FX53" s="71"/>
      <c r="FY53" s="71"/>
      <c r="FZ53" s="71"/>
      <c r="GA53" s="71"/>
      <c r="GB53" s="71"/>
      <c r="GC53" s="71"/>
      <c r="GD53" s="71"/>
      <c r="GE53" s="71"/>
      <c r="GF53" s="71"/>
      <c r="GG53" s="71"/>
      <c r="GH53" s="71"/>
      <c r="GI53" s="71"/>
      <c r="GJ53" s="71"/>
      <c r="GK53" s="71"/>
      <c r="GL53" s="71"/>
      <c r="GM53" s="71"/>
      <c r="GN53" s="71"/>
      <c r="GO53" s="71"/>
      <c r="GP53" s="71"/>
      <c r="GQ53" s="71"/>
      <c r="GR53" s="71"/>
      <c r="GS53" s="71"/>
      <c r="GT53" s="71"/>
      <c r="GU53" s="71"/>
      <c r="GV53" s="71"/>
      <c r="GW53" s="71"/>
      <c r="GX53" s="71"/>
      <c r="GY53" s="71"/>
      <c r="GZ53" s="71"/>
      <c r="HA53" s="71"/>
      <c r="HB53" s="71"/>
      <c r="HC53" s="71"/>
      <c r="HD53" s="71"/>
      <c r="HE53" s="71"/>
      <c r="HF53" s="71"/>
      <c r="HG53" s="71"/>
      <c r="HH53" s="71"/>
      <c r="HI53" s="71"/>
      <c r="HJ53" s="71"/>
      <c r="HK53" s="71"/>
      <c r="HL53" s="71"/>
      <c r="HM53" s="71"/>
      <c r="HN53" s="71"/>
      <c r="HO53" s="71"/>
      <c r="HP53" s="71"/>
      <c r="HQ53" s="71"/>
      <c r="HR53" s="71"/>
      <c r="HS53" s="71"/>
      <c r="HT53" s="71"/>
      <c r="HU53" s="71"/>
      <c r="HV53" s="71"/>
      <c r="HW53" s="71"/>
      <c r="HX53" s="71"/>
      <c r="HY53" s="71"/>
      <c r="HZ53" s="71"/>
      <c r="IA53" s="71"/>
      <c r="IB53" s="71"/>
      <c r="IC53" s="71"/>
      <c r="ID53" s="71"/>
      <c r="IE53" s="71"/>
      <c r="IF53" s="71"/>
      <c r="IG53" s="71"/>
      <c r="IH53" s="71"/>
      <c r="II53" s="71"/>
      <c r="IJ53" s="71"/>
      <c r="IK53" s="71"/>
      <c r="IL53" s="71"/>
      <c r="IM53" s="71"/>
      <c r="IN53" s="71"/>
      <c r="IO53" s="71"/>
      <c r="IP53" s="71"/>
      <c r="IQ53" s="71"/>
      <c r="IR53" s="71"/>
      <c r="IS53" s="71"/>
      <c r="IT53" s="71"/>
      <c r="IU53" s="71"/>
      <c r="IV53" s="71"/>
    </row>
    <row r="54" spans="1:256" s="78" customFormat="1" ht="12.75" customHeight="1" x14ac:dyDescent="0.3">
      <c r="A54" s="77"/>
      <c r="I54" s="79"/>
      <c r="J54" s="79"/>
      <c r="K54" s="79"/>
      <c r="L54" s="70"/>
      <c r="M54" s="70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  <c r="AI54" s="71"/>
      <c r="AJ54" s="71"/>
      <c r="AK54" s="71"/>
      <c r="AL54" s="71"/>
      <c r="AM54" s="71"/>
      <c r="AN54" s="71"/>
      <c r="AO54" s="71"/>
      <c r="AP54" s="71"/>
      <c r="AQ54" s="71"/>
      <c r="AR54" s="71"/>
      <c r="AS54" s="71"/>
      <c r="AT54" s="71"/>
      <c r="AU54" s="71"/>
      <c r="AV54" s="71"/>
      <c r="AW54" s="71"/>
      <c r="AX54" s="71"/>
      <c r="AY54" s="71"/>
      <c r="AZ54" s="71"/>
      <c r="BA54" s="71"/>
      <c r="BB54" s="71"/>
      <c r="BC54" s="71"/>
      <c r="BD54" s="71"/>
      <c r="BE54" s="71"/>
      <c r="BF54" s="71"/>
      <c r="BG54" s="71"/>
      <c r="BH54" s="71"/>
      <c r="BI54" s="71"/>
      <c r="BJ54" s="71"/>
      <c r="BK54" s="71"/>
      <c r="BL54" s="71"/>
      <c r="BM54" s="71"/>
      <c r="BN54" s="71"/>
      <c r="BO54" s="71"/>
      <c r="BP54" s="71"/>
      <c r="BQ54" s="71"/>
      <c r="BR54" s="71"/>
      <c r="BS54" s="71"/>
      <c r="BT54" s="71"/>
      <c r="BU54" s="71"/>
      <c r="BV54" s="71"/>
      <c r="BW54" s="71"/>
      <c r="BX54" s="71"/>
      <c r="BY54" s="71"/>
      <c r="BZ54" s="71"/>
      <c r="CA54" s="71"/>
      <c r="CB54" s="71"/>
      <c r="CC54" s="71"/>
      <c r="CD54" s="71"/>
      <c r="CE54" s="71"/>
      <c r="CF54" s="71"/>
      <c r="CG54" s="71"/>
      <c r="CH54" s="71"/>
      <c r="CI54" s="71"/>
      <c r="CJ54" s="71"/>
      <c r="CK54" s="71"/>
      <c r="CL54" s="71"/>
      <c r="CM54" s="71"/>
      <c r="CN54" s="71"/>
      <c r="CO54" s="71"/>
      <c r="CP54" s="71"/>
      <c r="CQ54" s="71"/>
      <c r="CR54" s="71"/>
      <c r="CS54" s="71"/>
      <c r="CT54" s="71"/>
      <c r="CU54" s="71"/>
      <c r="CV54" s="71"/>
      <c r="CW54" s="71"/>
      <c r="CX54" s="71"/>
      <c r="CY54" s="71"/>
      <c r="CZ54" s="71"/>
      <c r="DA54" s="71"/>
      <c r="DB54" s="71"/>
      <c r="DC54" s="71"/>
      <c r="DD54" s="71"/>
      <c r="DE54" s="71"/>
      <c r="DF54" s="71"/>
      <c r="DG54" s="71"/>
      <c r="DH54" s="71"/>
      <c r="DI54" s="71"/>
      <c r="DJ54" s="71"/>
      <c r="DK54" s="71"/>
      <c r="DL54" s="71"/>
      <c r="DM54" s="71"/>
      <c r="DN54" s="71"/>
      <c r="DO54" s="71"/>
      <c r="DP54" s="71"/>
      <c r="DQ54" s="71"/>
      <c r="DR54" s="71"/>
      <c r="DS54" s="71"/>
      <c r="DT54" s="71"/>
      <c r="DU54" s="71"/>
      <c r="DV54" s="71"/>
      <c r="DW54" s="71"/>
      <c r="DX54" s="71"/>
      <c r="DY54" s="71"/>
      <c r="DZ54" s="71"/>
      <c r="EA54" s="71"/>
      <c r="EB54" s="71"/>
      <c r="EC54" s="71"/>
      <c r="ED54" s="71"/>
      <c r="EE54" s="71"/>
      <c r="EF54" s="71"/>
      <c r="EG54" s="71"/>
      <c r="EH54" s="71"/>
      <c r="EI54" s="71"/>
      <c r="EJ54" s="71"/>
      <c r="EK54" s="71"/>
      <c r="EL54" s="71"/>
      <c r="EM54" s="71"/>
      <c r="EN54" s="71"/>
      <c r="EO54" s="71"/>
      <c r="EP54" s="71"/>
      <c r="EQ54" s="71"/>
      <c r="ER54" s="71"/>
      <c r="ES54" s="71"/>
      <c r="ET54" s="71"/>
      <c r="EU54" s="71"/>
      <c r="EV54" s="71"/>
      <c r="EW54" s="71"/>
      <c r="EX54" s="71"/>
      <c r="EY54" s="71"/>
      <c r="EZ54" s="71"/>
      <c r="FA54" s="71"/>
      <c r="FB54" s="71"/>
      <c r="FC54" s="71"/>
      <c r="FD54" s="71"/>
      <c r="FE54" s="71"/>
      <c r="FF54" s="71"/>
      <c r="FG54" s="71"/>
      <c r="FH54" s="71"/>
      <c r="FI54" s="71"/>
      <c r="FJ54" s="71"/>
      <c r="FK54" s="71"/>
      <c r="FL54" s="71"/>
      <c r="FM54" s="71"/>
      <c r="FN54" s="71"/>
      <c r="FO54" s="71"/>
      <c r="FP54" s="71"/>
      <c r="FQ54" s="71"/>
      <c r="FR54" s="71"/>
      <c r="FS54" s="71"/>
      <c r="FT54" s="71"/>
      <c r="FU54" s="71"/>
      <c r="FV54" s="71"/>
      <c r="FW54" s="71"/>
      <c r="FX54" s="71"/>
      <c r="FY54" s="71"/>
      <c r="FZ54" s="71"/>
      <c r="GA54" s="71"/>
      <c r="GB54" s="71"/>
      <c r="GC54" s="71"/>
      <c r="GD54" s="71"/>
      <c r="GE54" s="71"/>
      <c r="GF54" s="71"/>
      <c r="GG54" s="71"/>
      <c r="GH54" s="71"/>
      <c r="GI54" s="71"/>
      <c r="GJ54" s="71"/>
      <c r="GK54" s="71"/>
      <c r="GL54" s="71"/>
      <c r="GM54" s="71"/>
      <c r="GN54" s="71"/>
      <c r="GO54" s="71"/>
      <c r="GP54" s="71"/>
      <c r="GQ54" s="71"/>
      <c r="GR54" s="71"/>
      <c r="GS54" s="71"/>
      <c r="GT54" s="71"/>
      <c r="GU54" s="71"/>
      <c r="GV54" s="71"/>
      <c r="GW54" s="71"/>
      <c r="GX54" s="71"/>
      <c r="GY54" s="71"/>
      <c r="GZ54" s="71"/>
      <c r="HA54" s="71"/>
      <c r="HB54" s="71"/>
      <c r="HC54" s="71"/>
      <c r="HD54" s="71"/>
      <c r="HE54" s="71"/>
      <c r="HF54" s="71"/>
      <c r="HG54" s="71"/>
      <c r="HH54" s="71"/>
      <c r="HI54" s="71"/>
      <c r="HJ54" s="71"/>
      <c r="HK54" s="71"/>
      <c r="HL54" s="71"/>
      <c r="HM54" s="71"/>
      <c r="HN54" s="71"/>
      <c r="HO54" s="71"/>
      <c r="HP54" s="71"/>
      <c r="HQ54" s="71"/>
      <c r="HR54" s="71"/>
      <c r="HS54" s="71"/>
      <c r="HT54" s="71"/>
      <c r="HU54" s="71"/>
      <c r="HV54" s="71"/>
      <c r="HW54" s="71"/>
      <c r="HX54" s="71"/>
      <c r="HY54" s="71"/>
      <c r="HZ54" s="71"/>
      <c r="IA54" s="71"/>
      <c r="IB54" s="71"/>
      <c r="IC54" s="71"/>
      <c r="ID54" s="71"/>
      <c r="IE54" s="71"/>
      <c r="IF54" s="71"/>
      <c r="IG54" s="71"/>
      <c r="IH54" s="71"/>
      <c r="II54" s="71"/>
      <c r="IJ54" s="71"/>
      <c r="IK54" s="71"/>
      <c r="IL54" s="71"/>
      <c r="IM54" s="71"/>
      <c r="IN54" s="71"/>
      <c r="IO54" s="71"/>
      <c r="IP54" s="71"/>
      <c r="IQ54" s="71"/>
      <c r="IR54" s="71"/>
      <c r="IS54" s="71"/>
      <c r="IT54" s="71"/>
      <c r="IU54" s="71"/>
      <c r="IV54" s="71"/>
    </row>
    <row r="55" spans="1:256" s="74" customFormat="1" ht="12.75" customHeight="1" x14ac:dyDescent="0.3">
      <c r="A55" s="80"/>
      <c r="B55" s="81"/>
      <c r="C55" s="82"/>
      <c r="D55" s="82"/>
      <c r="E55" s="82"/>
      <c r="F55" s="82"/>
      <c r="G55" s="83"/>
      <c r="H55" s="84"/>
      <c r="I55" s="84"/>
      <c r="J55" s="85"/>
      <c r="K55" s="85"/>
      <c r="L55" s="70"/>
      <c r="M55" s="70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  <c r="AI55" s="71"/>
      <c r="AJ55" s="71"/>
      <c r="AK55" s="71"/>
      <c r="AL55" s="71"/>
      <c r="AM55" s="71"/>
      <c r="AN55" s="71"/>
      <c r="AO55" s="71"/>
      <c r="AP55" s="71"/>
      <c r="AQ55" s="71"/>
      <c r="AR55" s="71"/>
      <c r="AS55" s="71"/>
      <c r="AT55" s="71"/>
      <c r="AU55" s="71"/>
      <c r="AV55" s="71"/>
      <c r="AW55" s="71"/>
      <c r="AX55" s="71"/>
      <c r="AY55" s="71"/>
      <c r="AZ55" s="71"/>
      <c r="BA55" s="71"/>
      <c r="BB55" s="71"/>
      <c r="BC55" s="71"/>
      <c r="BD55" s="71"/>
      <c r="BE55" s="71"/>
      <c r="BF55" s="71"/>
      <c r="BG55" s="71"/>
      <c r="BH55" s="71"/>
      <c r="BI55" s="71"/>
      <c r="BJ55" s="71"/>
      <c r="BK55" s="71"/>
      <c r="BL55" s="71"/>
      <c r="BM55" s="71"/>
      <c r="BN55" s="71"/>
      <c r="BO55" s="71"/>
      <c r="BP55" s="71"/>
      <c r="BQ55" s="71"/>
      <c r="BR55" s="71"/>
      <c r="BS55" s="71"/>
      <c r="BT55" s="71"/>
      <c r="BU55" s="71"/>
      <c r="BV55" s="71"/>
      <c r="BW55" s="71"/>
      <c r="BX55" s="71"/>
      <c r="BY55" s="71"/>
      <c r="BZ55" s="71"/>
      <c r="CA55" s="71"/>
      <c r="CB55" s="71"/>
      <c r="CC55" s="71"/>
      <c r="CD55" s="71"/>
      <c r="CE55" s="71"/>
      <c r="CF55" s="71"/>
      <c r="CG55" s="71"/>
      <c r="CH55" s="71"/>
      <c r="CI55" s="71"/>
      <c r="CJ55" s="71"/>
      <c r="CK55" s="71"/>
      <c r="CL55" s="71"/>
      <c r="CM55" s="71"/>
      <c r="CN55" s="71"/>
      <c r="CO55" s="71"/>
      <c r="CP55" s="71"/>
      <c r="CQ55" s="71"/>
      <c r="CR55" s="71"/>
      <c r="CS55" s="71"/>
      <c r="CT55" s="71"/>
      <c r="CU55" s="71"/>
      <c r="CV55" s="71"/>
      <c r="CW55" s="71"/>
      <c r="CX55" s="71"/>
      <c r="CY55" s="71"/>
      <c r="CZ55" s="71"/>
      <c r="DA55" s="71"/>
      <c r="DB55" s="71"/>
      <c r="DC55" s="71"/>
      <c r="DD55" s="71"/>
      <c r="DE55" s="71"/>
      <c r="DF55" s="71"/>
      <c r="DG55" s="71"/>
      <c r="DH55" s="71"/>
      <c r="DI55" s="71"/>
      <c r="DJ55" s="71"/>
      <c r="DK55" s="71"/>
      <c r="DL55" s="71"/>
      <c r="DM55" s="71"/>
      <c r="DN55" s="71"/>
      <c r="DO55" s="71"/>
      <c r="DP55" s="71"/>
      <c r="DQ55" s="71"/>
      <c r="DR55" s="71"/>
      <c r="DS55" s="71"/>
      <c r="DT55" s="71"/>
      <c r="DU55" s="71"/>
      <c r="DV55" s="71"/>
      <c r="DW55" s="71"/>
      <c r="DX55" s="71"/>
      <c r="DY55" s="71"/>
      <c r="DZ55" s="71"/>
      <c r="EA55" s="71"/>
      <c r="EB55" s="71"/>
      <c r="EC55" s="71"/>
      <c r="ED55" s="71"/>
      <c r="EE55" s="71"/>
      <c r="EF55" s="71"/>
      <c r="EG55" s="71"/>
      <c r="EH55" s="71"/>
      <c r="EI55" s="71"/>
      <c r="EJ55" s="71"/>
      <c r="EK55" s="71"/>
      <c r="EL55" s="71"/>
      <c r="EM55" s="71"/>
      <c r="EN55" s="71"/>
      <c r="EO55" s="71"/>
      <c r="EP55" s="71"/>
      <c r="EQ55" s="71"/>
      <c r="ER55" s="71"/>
      <c r="ES55" s="71"/>
      <c r="ET55" s="71"/>
      <c r="EU55" s="71"/>
      <c r="EV55" s="71"/>
      <c r="EW55" s="71"/>
      <c r="EX55" s="71"/>
      <c r="EY55" s="71"/>
      <c r="EZ55" s="71"/>
      <c r="FA55" s="71"/>
      <c r="FB55" s="71"/>
      <c r="FC55" s="71"/>
      <c r="FD55" s="71"/>
      <c r="FE55" s="71"/>
      <c r="FF55" s="71"/>
      <c r="FG55" s="71"/>
      <c r="FH55" s="71"/>
      <c r="FI55" s="71"/>
      <c r="FJ55" s="71"/>
      <c r="FK55" s="71"/>
      <c r="FL55" s="71"/>
      <c r="FM55" s="71"/>
      <c r="FN55" s="71"/>
      <c r="FO55" s="71"/>
      <c r="FP55" s="71"/>
      <c r="FQ55" s="71"/>
      <c r="FR55" s="71"/>
      <c r="FS55" s="71"/>
      <c r="FT55" s="71"/>
      <c r="FU55" s="71"/>
      <c r="FV55" s="71"/>
      <c r="FW55" s="71"/>
      <c r="FX55" s="71"/>
      <c r="FY55" s="71"/>
      <c r="FZ55" s="71"/>
      <c r="GA55" s="71"/>
      <c r="GB55" s="71"/>
      <c r="GC55" s="71"/>
      <c r="GD55" s="71"/>
      <c r="GE55" s="71"/>
      <c r="GF55" s="71"/>
      <c r="GG55" s="71"/>
      <c r="GH55" s="71"/>
      <c r="GI55" s="71"/>
      <c r="GJ55" s="71"/>
      <c r="GK55" s="71"/>
      <c r="GL55" s="71"/>
      <c r="GM55" s="71"/>
      <c r="GN55" s="71"/>
      <c r="GO55" s="71"/>
      <c r="GP55" s="71"/>
      <c r="GQ55" s="71"/>
      <c r="GR55" s="71"/>
      <c r="GS55" s="71"/>
      <c r="GT55" s="71"/>
      <c r="GU55" s="71"/>
      <c r="GV55" s="71"/>
      <c r="GW55" s="71"/>
      <c r="GX55" s="71"/>
      <c r="GY55" s="71"/>
      <c r="GZ55" s="71"/>
      <c r="HA55" s="71"/>
      <c r="HB55" s="71"/>
      <c r="HC55" s="71"/>
      <c r="HD55" s="71"/>
      <c r="HE55" s="71"/>
      <c r="HF55" s="71"/>
      <c r="HG55" s="71"/>
      <c r="HH55" s="71"/>
      <c r="HI55" s="71"/>
      <c r="HJ55" s="71"/>
      <c r="HK55" s="71"/>
      <c r="HL55" s="71"/>
      <c r="HM55" s="71"/>
      <c r="HN55" s="71"/>
      <c r="HO55" s="71"/>
      <c r="HP55" s="71"/>
      <c r="HQ55" s="71"/>
      <c r="HR55" s="71"/>
      <c r="HS55" s="71"/>
      <c r="HT55" s="71"/>
      <c r="HU55" s="71"/>
      <c r="HV55" s="71"/>
      <c r="HW55" s="71"/>
      <c r="HX55" s="71"/>
      <c r="HY55" s="71"/>
      <c r="HZ55" s="71"/>
      <c r="IA55" s="71"/>
      <c r="IB55" s="71"/>
      <c r="IC55" s="71"/>
      <c r="ID55" s="71"/>
      <c r="IE55" s="71"/>
      <c r="IF55" s="71"/>
      <c r="IG55" s="71"/>
      <c r="IH55" s="71"/>
      <c r="II55" s="71"/>
      <c r="IJ55" s="71"/>
      <c r="IK55" s="71"/>
      <c r="IL55" s="71"/>
      <c r="IM55" s="71"/>
      <c r="IN55" s="71"/>
      <c r="IO55" s="71"/>
      <c r="IP55" s="71"/>
      <c r="IQ55" s="71"/>
      <c r="IR55" s="71"/>
      <c r="IS55" s="71"/>
      <c r="IT55" s="71"/>
      <c r="IU55" s="71"/>
      <c r="IV55" s="71"/>
    </row>
    <row r="56" spans="1:256" s="74" customFormat="1" ht="12.75" customHeight="1" x14ac:dyDescent="0.3">
      <c r="A56" s="80"/>
      <c r="B56" s="82"/>
      <c r="C56" s="82"/>
      <c r="D56" s="82"/>
      <c r="E56" s="82"/>
      <c r="F56" s="82"/>
      <c r="G56" s="86"/>
      <c r="H56" s="82"/>
      <c r="I56" s="82"/>
      <c r="J56" s="82"/>
      <c r="K56" s="82"/>
      <c r="L56" s="70"/>
      <c r="M56" s="70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  <c r="AI56" s="71"/>
      <c r="AJ56" s="71"/>
      <c r="AK56" s="71"/>
      <c r="AL56" s="71"/>
      <c r="AM56" s="71"/>
      <c r="AN56" s="71"/>
      <c r="AO56" s="71"/>
      <c r="AP56" s="71"/>
      <c r="AQ56" s="71"/>
      <c r="AR56" s="71"/>
      <c r="AS56" s="71"/>
      <c r="AT56" s="71"/>
      <c r="AU56" s="71"/>
      <c r="AV56" s="71"/>
      <c r="AW56" s="71"/>
      <c r="AX56" s="71"/>
      <c r="AY56" s="71"/>
      <c r="AZ56" s="71"/>
      <c r="BA56" s="71"/>
      <c r="BB56" s="71"/>
      <c r="BC56" s="71"/>
      <c r="BD56" s="71"/>
      <c r="BE56" s="71"/>
      <c r="BF56" s="71"/>
      <c r="BG56" s="71"/>
      <c r="BH56" s="71"/>
      <c r="BI56" s="71"/>
      <c r="BJ56" s="71"/>
      <c r="BK56" s="71"/>
      <c r="BL56" s="71"/>
      <c r="BM56" s="71"/>
      <c r="BN56" s="71"/>
      <c r="BO56" s="71"/>
      <c r="BP56" s="71"/>
      <c r="BQ56" s="71"/>
      <c r="BR56" s="71"/>
      <c r="BS56" s="71"/>
      <c r="BT56" s="71"/>
      <c r="BU56" s="71"/>
      <c r="BV56" s="71"/>
      <c r="BW56" s="71"/>
      <c r="BX56" s="71"/>
      <c r="BY56" s="71"/>
      <c r="BZ56" s="71"/>
      <c r="CA56" s="71"/>
      <c r="CB56" s="71"/>
      <c r="CC56" s="71"/>
      <c r="CD56" s="71"/>
      <c r="CE56" s="71"/>
      <c r="CF56" s="71"/>
      <c r="CG56" s="71"/>
      <c r="CH56" s="71"/>
      <c r="CI56" s="71"/>
      <c r="CJ56" s="71"/>
      <c r="CK56" s="71"/>
      <c r="CL56" s="71"/>
      <c r="CM56" s="71"/>
      <c r="CN56" s="71"/>
      <c r="CO56" s="71"/>
      <c r="CP56" s="71"/>
      <c r="CQ56" s="71"/>
      <c r="CR56" s="71"/>
      <c r="CS56" s="71"/>
      <c r="CT56" s="71"/>
      <c r="CU56" s="71"/>
      <c r="CV56" s="71"/>
      <c r="CW56" s="71"/>
      <c r="CX56" s="71"/>
      <c r="CY56" s="71"/>
      <c r="CZ56" s="71"/>
      <c r="DA56" s="71"/>
      <c r="DB56" s="71"/>
      <c r="DC56" s="71"/>
      <c r="DD56" s="71"/>
      <c r="DE56" s="71"/>
      <c r="DF56" s="71"/>
      <c r="DG56" s="71"/>
      <c r="DH56" s="71"/>
      <c r="DI56" s="71"/>
      <c r="DJ56" s="71"/>
      <c r="DK56" s="71"/>
      <c r="DL56" s="71"/>
      <c r="DM56" s="71"/>
      <c r="DN56" s="71"/>
      <c r="DO56" s="71"/>
      <c r="DP56" s="71"/>
      <c r="DQ56" s="71"/>
      <c r="DR56" s="71"/>
      <c r="DS56" s="71"/>
      <c r="DT56" s="71"/>
      <c r="DU56" s="71"/>
      <c r="DV56" s="71"/>
      <c r="DW56" s="71"/>
      <c r="DX56" s="71"/>
      <c r="DY56" s="71"/>
      <c r="DZ56" s="71"/>
      <c r="EA56" s="71"/>
      <c r="EB56" s="71"/>
      <c r="EC56" s="71"/>
      <c r="ED56" s="71"/>
      <c r="EE56" s="71"/>
      <c r="EF56" s="71"/>
      <c r="EG56" s="71"/>
      <c r="EH56" s="71"/>
      <c r="EI56" s="71"/>
      <c r="EJ56" s="71"/>
      <c r="EK56" s="71"/>
      <c r="EL56" s="71"/>
      <c r="EM56" s="71"/>
      <c r="EN56" s="71"/>
      <c r="EO56" s="71"/>
      <c r="EP56" s="71"/>
      <c r="EQ56" s="71"/>
      <c r="ER56" s="71"/>
      <c r="ES56" s="71"/>
      <c r="ET56" s="71"/>
      <c r="EU56" s="71"/>
      <c r="EV56" s="71"/>
      <c r="EW56" s="71"/>
      <c r="EX56" s="71"/>
      <c r="EY56" s="71"/>
      <c r="EZ56" s="71"/>
      <c r="FA56" s="71"/>
      <c r="FB56" s="71"/>
      <c r="FC56" s="71"/>
      <c r="FD56" s="71"/>
      <c r="FE56" s="71"/>
      <c r="FF56" s="71"/>
      <c r="FG56" s="71"/>
      <c r="FH56" s="71"/>
      <c r="FI56" s="71"/>
      <c r="FJ56" s="71"/>
      <c r="FK56" s="71"/>
      <c r="FL56" s="71"/>
      <c r="FM56" s="71"/>
      <c r="FN56" s="71"/>
      <c r="FO56" s="71"/>
      <c r="FP56" s="71"/>
      <c r="FQ56" s="71"/>
      <c r="FR56" s="71"/>
      <c r="FS56" s="71"/>
      <c r="FT56" s="71"/>
      <c r="FU56" s="71"/>
      <c r="FV56" s="71"/>
      <c r="FW56" s="71"/>
      <c r="FX56" s="71"/>
      <c r="FY56" s="71"/>
      <c r="FZ56" s="71"/>
      <c r="GA56" s="71"/>
      <c r="GB56" s="71"/>
      <c r="GC56" s="71"/>
      <c r="GD56" s="71"/>
      <c r="GE56" s="71"/>
      <c r="GF56" s="71"/>
      <c r="GG56" s="71"/>
      <c r="GH56" s="71"/>
      <c r="GI56" s="71"/>
      <c r="GJ56" s="71"/>
      <c r="GK56" s="71"/>
      <c r="GL56" s="71"/>
      <c r="GM56" s="71"/>
      <c r="GN56" s="71"/>
      <c r="GO56" s="71"/>
      <c r="GP56" s="71"/>
      <c r="GQ56" s="71"/>
      <c r="GR56" s="71"/>
      <c r="GS56" s="71"/>
      <c r="GT56" s="71"/>
      <c r="GU56" s="71"/>
      <c r="GV56" s="71"/>
      <c r="GW56" s="71"/>
      <c r="GX56" s="71"/>
      <c r="GY56" s="71"/>
      <c r="GZ56" s="71"/>
      <c r="HA56" s="71"/>
      <c r="HB56" s="71"/>
      <c r="HC56" s="71"/>
      <c r="HD56" s="71"/>
      <c r="HE56" s="71"/>
      <c r="HF56" s="71"/>
      <c r="HG56" s="71"/>
      <c r="HH56" s="71"/>
      <c r="HI56" s="71"/>
      <c r="HJ56" s="71"/>
      <c r="HK56" s="71"/>
      <c r="HL56" s="71"/>
      <c r="HM56" s="71"/>
      <c r="HN56" s="71"/>
      <c r="HO56" s="71"/>
      <c r="HP56" s="71"/>
      <c r="HQ56" s="71"/>
      <c r="HR56" s="71"/>
      <c r="HS56" s="71"/>
      <c r="HT56" s="71"/>
      <c r="HU56" s="71"/>
      <c r="HV56" s="71"/>
      <c r="HW56" s="71"/>
      <c r="HX56" s="71"/>
      <c r="HY56" s="71"/>
      <c r="HZ56" s="71"/>
      <c r="IA56" s="71"/>
      <c r="IB56" s="71"/>
      <c r="IC56" s="71"/>
      <c r="ID56" s="71"/>
      <c r="IE56" s="71"/>
      <c r="IF56" s="71"/>
      <c r="IG56" s="71"/>
      <c r="IH56" s="71"/>
      <c r="II56" s="71"/>
      <c r="IJ56" s="71"/>
      <c r="IK56" s="71"/>
      <c r="IL56" s="71"/>
      <c r="IM56" s="71"/>
      <c r="IN56" s="71"/>
      <c r="IO56" s="71"/>
      <c r="IP56" s="71"/>
      <c r="IQ56" s="71"/>
      <c r="IR56" s="71"/>
      <c r="IS56" s="71"/>
      <c r="IT56" s="71"/>
      <c r="IU56" s="71"/>
      <c r="IV56" s="71"/>
    </row>
    <row r="57" spans="1:256" s="74" customFormat="1" ht="12.75" customHeight="1" x14ac:dyDescent="0.3">
      <c r="A57" s="80"/>
      <c r="B57" s="85"/>
      <c r="C57" s="85"/>
      <c r="D57" s="87"/>
      <c r="E57" s="85"/>
      <c r="F57" s="85"/>
      <c r="G57" s="85"/>
      <c r="H57" s="85"/>
      <c r="I57" s="85"/>
      <c r="J57" s="85"/>
      <c r="K57" s="85"/>
      <c r="L57" s="70"/>
      <c r="M57" s="70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1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  <c r="AV57" s="71"/>
      <c r="AW57" s="71"/>
      <c r="AX57" s="71"/>
      <c r="AY57" s="71"/>
      <c r="AZ57" s="71"/>
      <c r="BA57" s="71"/>
      <c r="BB57" s="71"/>
      <c r="BC57" s="71"/>
      <c r="BD57" s="71"/>
      <c r="BE57" s="71"/>
      <c r="BF57" s="71"/>
      <c r="BG57" s="71"/>
      <c r="BH57" s="71"/>
      <c r="BI57" s="71"/>
      <c r="BJ57" s="71"/>
      <c r="BK57" s="71"/>
      <c r="BL57" s="71"/>
      <c r="BM57" s="71"/>
      <c r="BN57" s="71"/>
      <c r="BO57" s="71"/>
      <c r="BP57" s="71"/>
      <c r="BQ57" s="71"/>
      <c r="BR57" s="71"/>
      <c r="BS57" s="71"/>
      <c r="BT57" s="71"/>
      <c r="BU57" s="71"/>
      <c r="BV57" s="71"/>
      <c r="BW57" s="71"/>
      <c r="BX57" s="71"/>
      <c r="BY57" s="71"/>
      <c r="BZ57" s="71"/>
      <c r="CA57" s="71"/>
      <c r="CB57" s="71"/>
      <c r="CC57" s="71"/>
      <c r="CD57" s="71"/>
      <c r="CE57" s="71"/>
      <c r="CF57" s="71"/>
      <c r="CG57" s="71"/>
      <c r="CH57" s="71"/>
      <c r="CI57" s="71"/>
      <c r="CJ57" s="71"/>
      <c r="CK57" s="71"/>
      <c r="CL57" s="71"/>
      <c r="CM57" s="71"/>
      <c r="CN57" s="71"/>
      <c r="CO57" s="71"/>
      <c r="CP57" s="71"/>
      <c r="CQ57" s="71"/>
      <c r="CR57" s="71"/>
      <c r="CS57" s="71"/>
      <c r="CT57" s="71"/>
      <c r="CU57" s="71"/>
      <c r="CV57" s="71"/>
      <c r="CW57" s="71"/>
      <c r="CX57" s="71"/>
      <c r="CY57" s="71"/>
      <c r="CZ57" s="71"/>
      <c r="DA57" s="71"/>
      <c r="DB57" s="71"/>
      <c r="DC57" s="71"/>
      <c r="DD57" s="71"/>
      <c r="DE57" s="71"/>
      <c r="DF57" s="71"/>
      <c r="DG57" s="71"/>
      <c r="DH57" s="71"/>
      <c r="DI57" s="71"/>
      <c r="DJ57" s="71"/>
      <c r="DK57" s="71"/>
      <c r="DL57" s="71"/>
      <c r="DM57" s="71"/>
      <c r="DN57" s="71"/>
      <c r="DO57" s="71"/>
      <c r="DP57" s="71"/>
      <c r="DQ57" s="71"/>
      <c r="DR57" s="71"/>
      <c r="DS57" s="71"/>
      <c r="DT57" s="71"/>
      <c r="DU57" s="71"/>
      <c r="DV57" s="71"/>
      <c r="DW57" s="71"/>
      <c r="DX57" s="71"/>
      <c r="DY57" s="71"/>
      <c r="DZ57" s="71"/>
      <c r="EA57" s="71"/>
      <c r="EB57" s="71"/>
      <c r="EC57" s="71"/>
      <c r="ED57" s="71"/>
      <c r="EE57" s="71"/>
      <c r="EF57" s="71"/>
      <c r="EG57" s="71"/>
      <c r="EH57" s="71"/>
      <c r="EI57" s="71"/>
      <c r="EJ57" s="71"/>
      <c r="EK57" s="71"/>
      <c r="EL57" s="71"/>
      <c r="EM57" s="71"/>
      <c r="EN57" s="71"/>
      <c r="EO57" s="71"/>
      <c r="EP57" s="71"/>
      <c r="EQ57" s="71"/>
      <c r="ER57" s="71"/>
      <c r="ES57" s="71"/>
      <c r="ET57" s="71"/>
      <c r="EU57" s="71"/>
      <c r="EV57" s="71"/>
      <c r="EW57" s="71"/>
      <c r="EX57" s="71"/>
      <c r="EY57" s="71"/>
      <c r="EZ57" s="71"/>
      <c r="FA57" s="71"/>
      <c r="FB57" s="71"/>
      <c r="FC57" s="71"/>
      <c r="FD57" s="71"/>
      <c r="FE57" s="71"/>
      <c r="FF57" s="71"/>
      <c r="FG57" s="71"/>
      <c r="FH57" s="71"/>
      <c r="FI57" s="71"/>
      <c r="FJ57" s="71"/>
      <c r="FK57" s="71"/>
      <c r="FL57" s="71"/>
      <c r="FM57" s="71"/>
      <c r="FN57" s="71"/>
      <c r="FO57" s="71"/>
      <c r="FP57" s="71"/>
      <c r="FQ57" s="71"/>
      <c r="FR57" s="71"/>
      <c r="FS57" s="71"/>
      <c r="FT57" s="71"/>
      <c r="FU57" s="71"/>
      <c r="FV57" s="71"/>
      <c r="FW57" s="71"/>
      <c r="FX57" s="71"/>
      <c r="FY57" s="71"/>
      <c r="FZ57" s="71"/>
      <c r="GA57" s="71"/>
      <c r="GB57" s="71"/>
      <c r="GC57" s="71"/>
      <c r="GD57" s="71"/>
      <c r="GE57" s="71"/>
      <c r="GF57" s="71"/>
      <c r="GG57" s="71"/>
      <c r="GH57" s="71"/>
      <c r="GI57" s="71"/>
      <c r="GJ57" s="71"/>
      <c r="GK57" s="71"/>
      <c r="GL57" s="71"/>
      <c r="GM57" s="71"/>
      <c r="GN57" s="71"/>
      <c r="GO57" s="71"/>
      <c r="GP57" s="71"/>
      <c r="GQ57" s="71"/>
      <c r="GR57" s="71"/>
      <c r="GS57" s="71"/>
      <c r="GT57" s="71"/>
      <c r="GU57" s="71"/>
      <c r="GV57" s="71"/>
      <c r="GW57" s="71"/>
      <c r="GX57" s="71"/>
      <c r="GY57" s="71"/>
      <c r="GZ57" s="71"/>
      <c r="HA57" s="71"/>
      <c r="HB57" s="71"/>
      <c r="HC57" s="71"/>
      <c r="HD57" s="71"/>
      <c r="HE57" s="71"/>
      <c r="HF57" s="71"/>
      <c r="HG57" s="71"/>
      <c r="HH57" s="71"/>
      <c r="HI57" s="71"/>
      <c r="HJ57" s="71"/>
      <c r="HK57" s="71"/>
      <c r="HL57" s="71"/>
      <c r="HM57" s="71"/>
      <c r="HN57" s="71"/>
      <c r="HO57" s="71"/>
      <c r="HP57" s="71"/>
      <c r="HQ57" s="71"/>
      <c r="HR57" s="71"/>
      <c r="HS57" s="71"/>
      <c r="HT57" s="71"/>
      <c r="HU57" s="71"/>
      <c r="HV57" s="71"/>
      <c r="HW57" s="71"/>
      <c r="HX57" s="71"/>
      <c r="HY57" s="71"/>
      <c r="HZ57" s="71"/>
      <c r="IA57" s="71"/>
      <c r="IB57" s="71"/>
      <c r="IC57" s="71"/>
      <c r="ID57" s="71"/>
      <c r="IE57" s="71"/>
      <c r="IF57" s="71"/>
      <c r="IG57" s="71"/>
      <c r="IH57" s="71"/>
      <c r="II57" s="71"/>
      <c r="IJ57" s="71"/>
      <c r="IK57" s="71"/>
      <c r="IL57" s="71"/>
      <c r="IM57" s="71"/>
      <c r="IN57" s="71"/>
      <c r="IO57" s="71"/>
      <c r="IP57" s="71"/>
      <c r="IQ57" s="71"/>
      <c r="IR57" s="71"/>
      <c r="IS57" s="71"/>
      <c r="IT57" s="71"/>
      <c r="IU57" s="71"/>
      <c r="IV57" s="71"/>
    </row>
    <row r="58" spans="1:256" s="74" customFormat="1" ht="12.75" customHeight="1" x14ac:dyDescent="0.3">
      <c r="A58" s="80"/>
      <c r="B58" s="85"/>
      <c r="C58" s="82"/>
      <c r="D58" s="82"/>
      <c r="E58" s="82"/>
      <c r="F58" s="82"/>
      <c r="G58" s="85"/>
      <c r="H58" s="82"/>
      <c r="I58" s="82"/>
      <c r="J58" s="82"/>
      <c r="K58" s="82"/>
      <c r="L58" s="70"/>
      <c r="M58" s="70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1"/>
      <c r="AJ58" s="71"/>
      <c r="AK58" s="71"/>
      <c r="AL58" s="71"/>
      <c r="AM58" s="71"/>
      <c r="AN58" s="71"/>
      <c r="AO58" s="71"/>
      <c r="AP58" s="71"/>
      <c r="AQ58" s="71"/>
      <c r="AR58" s="71"/>
      <c r="AS58" s="71"/>
      <c r="AT58" s="71"/>
      <c r="AU58" s="71"/>
      <c r="AV58" s="71"/>
      <c r="AW58" s="71"/>
      <c r="AX58" s="71"/>
      <c r="AY58" s="71"/>
      <c r="AZ58" s="71"/>
      <c r="BA58" s="71"/>
      <c r="BB58" s="71"/>
      <c r="BC58" s="71"/>
      <c r="BD58" s="71"/>
      <c r="BE58" s="71"/>
      <c r="BF58" s="71"/>
      <c r="BG58" s="71"/>
      <c r="BH58" s="71"/>
      <c r="BI58" s="71"/>
      <c r="BJ58" s="71"/>
      <c r="BK58" s="71"/>
      <c r="BL58" s="71"/>
      <c r="BM58" s="71"/>
      <c r="BN58" s="71"/>
      <c r="BO58" s="71"/>
      <c r="BP58" s="71"/>
      <c r="BQ58" s="71"/>
      <c r="BR58" s="71"/>
      <c r="BS58" s="71"/>
      <c r="BT58" s="71"/>
      <c r="BU58" s="71"/>
      <c r="BV58" s="71"/>
      <c r="BW58" s="71"/>
      <c r="BX58" s="71"/>
      <c r="BY58" s="71"/>
      <c r="BZ58" s="71"/>
      <c r="CA58" s="71"/>
      <c r="CB58" s="71"/>
      <c r="CC58" s="71"/>
      <c r="CD58" s="71"/>
      <c r="CE58" s="71"/>
      <c r="CF58" s="71"/>
      <c r="CG58" s="71"/>
      <c r="CH58" s="71"/>
      <c r="CI58" s="71"/>
      <c r="CJ58" s="71"/>
      <c r="CK58" s="71"/>
      <c r="CL58" s="71"/>
      <c r="CM58" s="71"/>
      <c r="CN58" s="71"/>
      <c r="CO58" s="71"/>
      <c r="CP58" s="71"/>
      <c r="CQ58" s="71"/>
      <c r="CR58" s="71"/>
      <c r="CS58" s="71"/>
      <c r="CT58" s="71"/>
      <c r="CU58" s="71"/>
      <c r="CV58" s="71"/>
      <c r="CW58" s="71"/>
      <c r="CX58" s="71"/>
      <c r="CY58" s="71"/>
      <c r="CZ58" s="71"/>
      <c r="DA58" s="71"/>
      <c r="DB58" s="71"/>
      <c r="DC58" s="71"/>
      <c r="DD58" s="71"/>
      <c r="DE58" s="71"/>
      <c r="DF58" s="71"/>
      <c r="DG58" s="71"/>
      <c r="DH58" s="71"/>
      <c r="DI58" s="71"/>
      <c r="DJ58" s="71"/>
      <c r="DK58" s="71"/>
      <c r="DL58" s="71"/>
      <c r="DM58" s="71"/>
      <c r="DN58" s="71"/>
      <c r="DO58" s="71"/>
      <c r="DP58" s="71"/>
      <c r="DQ58" s="71"/>
      <c r="DR58" s="71"/>
      <c r="DS58" s="71"/>
      <c r="DT58" s="71"/>
      <c r="DU58" s="71"/>
      <c r="DV58" s="71"/>
      <c r="DW58" s="71"/>
      <c r="DX58" s="71"/>
      <c r="DY58" s="71"/>
      <c r="DZ58" s="71"/>
      <c r="EA58" s="71"/>
      <c r="EB58" s="71"/>
      <c r="EC58" s="71"/>
      <c r="ED58" s="71"/>
      <c r="EE58" s="71"/>
      <c r="EF58" s="71"/>
      <c r="EG58" s="71"/>
      <c r="EH58" s="71"/>
      <c r="EI58" s="71"/>
      <c r="EJ58" s="71"/>
      <c r="EK58" s="71"/>
      <c r="EL58" s="71"/>
      <c r="EM58" s="71"/>
      <c r="EN58" s="71"/>
      <c r="EO58" s="71"/>
      <c r="EP58" s="71"/>
      <c r="EQ58" s="71"/>
      <c r="ER58" s="71"/>
      <c r="ES58" s="71"/>
      <c r="ET58" s="71"/>
      <c r="EU58" s="71"/>
      <c r="EV58" s="71"/>
      <c r="EW58" s="71"/>
      <c r="EX58" s="71"/>
      <c r="EY58" s="71"/>
      <c r="EZ58" s="71"/>
      <c r="FA58" s="71"/>
      <c r="FB58" s="71"/>
      <c r="FC58" s="71"/>
      <c r="FD58" s="71"/>
      <c r="FE58" s="71"/>
      <c r="FF58" s="71"/>
      <c r="FG58" s="71"/>
      <c r="FH58" s="71"/>
      <c r="FI58" s="71"/>
      <c r="FJ58" s="71"/>
      <c r="FK58" s="71"/>
      <c r="FL58" s="71"/>
      <c r="FM58" s="71"/>
      <c r="FN58" s="71"/>
      <c r="FO58" s="71"/>
      <c r="FP58" s="71"/>
      <c r="FQ58" s="71"/>
      <c r="FR58" s="71"/>
      <c r="FS58" s="71"/>
      <c r="FT58" s="71"/>
      <c r="FU58" s="71"/>
      <c r="FV58" s="71"/>
      <c r="FW58" s="71"/>
      <c r="FX58" s="71"/>
      <c r="FY58" s="71"/>
      <c r="FZ58" s="71"/>
      <c r="GA58" s="71"/>
      <c r="GB58" s="71"/>
      <c r="GC58" s="71"/>
      <c r="GD58" s="71"/>
      <c r="GE58" s="71"/>
      <c r="GF58" s="71"/>
      <c r="GG58" s="71"/>
      <c r="GH58" s="71"/>
      <c r="GI58" s="71"/>
      <c r="GJ58" s="71"/>
      <c r="GK58" s="71"/>
      <c r="GL58" s="71"/>
      <c r="GM58" s="71"/>
      <c r="GN58" s="71"/>
      <c r="GO58" s="71"/>
      <c r="GP58" s="71"/>
      <c r="GQ58" s="71"/>
      <c r="GR58" s="71"/>
      <c r="GS58" s="71"/>
      <c r="GT58" s="71"/>
      <c r="GU58" s="71"/>
      <c r="GV58" s="71"/>
      <c r="GW58" s="71"/>
      <c r="GX58" s="71"/>
      <c r="GY58" s="71"/>
      <c r="GZ58" s="71"/>
      <c r="HA58" s="71"/>
      <c r="HB58" s="71"/>
      <c r="HC58" s="71"/>
      <c r="HD58" s="71"/>
      <c r="HE58" s="71"/>
      <c r="HF58" s="71"/>
      <c r="HG58" s="71"/>
      <c r="HH58" s="71"/>
      <c r="HI58" s="71"/>
      <c r="HJ58" s="71"/>
      <c r="HK58" s="71"/>
      <c r="HL58" s="71"/>
      <c r="HM58" s="71"/>
      <c r="HN58" s="71"/>
      <c r="HO58" s="71"/>
      <c r="HP58" s="71"/>
      <c r="HQ58" s="71"/>
      <c r="HR58" s="71"/>
      <c r="HS58" s="71"/>
      <c r="HT58" s="71"/>
      <c r="HU58" s="71"/>
      <c r="HV58" s="71"/>
      <c r="HW58" s="71"/>
      <c r="HX58" s="71"/>
      <c r="HY58" s="71"/>
      <c r="HZ58" s="71"/>
      <c r="IA58" s="71"/>
      <c r="IB58" s="71"/>
      <c r="IC58" s="71"/>
      <c r="ID58" s="71"/>
      <c r="IE58" s="71"/>
      <c r="IF58" s="71"/>
      <c r="IG58" s="71"/>
      <c r="IH58" s="71"/>
      <c r="II58" s="71"/>
      <c r="IJ58" s="71"/>
      <c r="IK58" s="71"/>
      <c r="IL58" s="71"/>
      <c r="IM58" s="71"/>
      <c r="IN58" s="71"/>
      <c r="IO58" s="71"/>
      <c r="IP58" s="71"/>
      <c r="IQ58" s="71"/>
      <c r="IR58" s="71"/>
      <c r="IS58" s="71"/>
      <c r="IT58" s="71"/>
      <c r="IU58" s="71"/>
      <c r="IV58" s="71"/>
    </row>
    <row r="59" spans="1:256" s="74" customFormat="1" ht="12.75" customHeight="1" x14ac:dyDescent="0.3">
      <c r="A59" s="80"/>
      <c r="B59" s="85"/>
      <c r="C59" s="82"/>
      <c r="D59" s="82"/>
      <c r="E59" s="82"/>
      <c r="F59" s="82"/>
      <c r="G59" s="85"/>
      <c r="H59" s="82"/>
      <c r="I59" s="82"/>
      <c r="J59" s="82"/>
      <c r="K59" s="82"/>
      <c r="L59" s="70"/>
      <c r="M59" s="70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71"/>
      <c r="AX59" s="71"/>
      <c r="AY59" s="71"/>
      <c r="AZ59" s="71"/>
      <c r="BA59" s="71"/>
      <c r="BB59" s="71"/>
      <c r="BC59" s="71"/>
      <c r="BD59" s="71"/>
      <c r="BE59" s="71"/>
      <c r="BF59" s="71"/>
      <c r="BG59" s="71"/>
      <c r="BH59" s="71"/>
      <c r="BI59" s="71"/>
      <c r="BJ59" s="71"/>
      <c r="BK59" s="71"/>
      <c r="BL59" s="71"/>
      <c r="BM59" s="71"/>
      <c r="BN59" s="71"/>
      <c r="BO59" s="71"/>
      <c r="BP59" s="71"/>
      <c r="BQ59" s="71"/>
      <c r="BR59" s="71"/>
      <c r="BS59" s="71"/>
      <c r="BT59" s="71"/>
      <c r="BU59" s="71"/>
      <c r="BV59" s="71"/>
      <c r="BW59" s="71"/>
      <c r="BX59" s="71"/>
      <c r="BY59" s="71"/>
      <c r="BZ59" s="71"/>
      <c r="CA59" s="71"/>
      <c r="CB59" s="71"/>
      <c r="CC59" s="71"/>
      <c r="CD59" s="71"/>
      <c r="CE59" s="71"/>
      <c r="CF59" s="71"/>
      <c r="CG59" s="71"/>
      <c r="CH59" s="71"/>
      <c r="CI59" s="71"/>
      <c r="CJ59" s="71"/>
      <c r="CK59" s="71"/>
      <c r="CL59" s="71"/>
      <c r="CM59" s="71"/>
      <c r="CN59" s="71"/>
      <c r="CO59" s="71"/>
      <c r="CP59" s="71"/>
      <c r="CQ59" s="71"/>
      <c r="CR59" s="71"/>
      <c r="CS59" s="71"/>
      <c r="CT59" s="71"/>
      <c r="CU59" s="71"/>
      <c r="CV59" s="71"/>
      <c r="CW59" s="71"/>
      <c r="CX59" s="71"/>
      <c r="CY59" s="71"/>
      <c r="CZ59" s="71"/>
      <c r="DA59" s="71"/>
      <c r="DB59" s="71"/>
      <c r="DC59" s="71"/>
      <c r="DD59" s="71"/>
      <c r="DE59" s="71"/>
      <c r="DF59" s="71"/>
      <c r="DG59" s="71"/>
      <c r="DH59" s="71"/>
      <c r="DI59" s="71"/>
      <c r="DJ59" s="71"/>
      <c r="DK59" s="71"/>
      <c r="DL59" s="71"/>
      <c r="DM59" s="71"/>
      <c r="DN59" s="71"/>
      <c r="DO59" s="71"/>
      <c r="DP59" s="71"/>
      <c r="DQ59" s="71"/>
      <c r="DR59" s="71"/>
      <c r="DS59" s="71"/>
      <c r="DT59" s="71"/>
      <c r="DU59" s="71"/>
      <c r="DV59" s="71"/>
      <c r="DW59" s="71"/>
      <c r="DX59" s="71"/>
      <c r="DY59" s="71"/>
      <c r="DZ59" s="71"/>
      <c r="EA59" s="71"/>
      <c r="EB59" s="71"/>
      <c r="EC59" s="71"/>
      <c r="ED59" s="71"/>
      <c r="EE59" s="71"/>
      <c r="EF59" s="71"/>
      <c r="EG59" s="71"/>
      <c r="EH59" s="71"/>
      <c r="EI59" s="71"/>
      <c r="EJ59" s="71"/>
      <c r="EK59" s="71"/>
      <c r="EL59" s="71"/>
      <c r="EM59" s="71"/>
      <c r="EN59" s="71"/>
      <c r="EO59" s="71"/>
      <c r="EP59" s="71"/>
      <c r="EQ59" s="71"/>
      <c r="ER59" s="71"/>
      <c r="ES59" s="71"/>
      <c r="ET59" s="71"/>
      <c r="EU59" s="71"/>
      <c r="EV59" s="71"/>
      <c r="EW59" s="71"/>
      <c r="EX59" s="71"/>
      <c r="EY59" s="71"/>
      <c r="EZ59" s="71"/>
      <c r="FA59" s="71"/>
      <c r="FB59" s="71"/>
      <c r="FC59" s="71"/>
      <c r="FD59" s="71"/>
      <c r="FE59" s="71"/>
      <c r="FF59" s="71"/>
      <c r="FG59" s="71"/>
      <c r="FH59" s="71"/>
      <c r="FI59" s="71"/>
      <c r="FJ59" s="71"/>
      <c r="FK59" s="71"/>
      <c r="FL59" s="71"/>
      <c r="FM59" s="71"/>
      <c r="FN59" s="71"/>
      <c r="FO59" s="71"/>
      <c r="FP59" s="71"/>
      <c r="FQ59" s="71"/>
      <c r="FR59" s="71"/>
      <c r="FS59" s="71"/>
      <c r="FT59" s="71"/>
      <c r="FU59" s="71"/>
      <c r="FV59" s="71"/>
      <c r="FW59" s="71"/>
      <c r="FX59" s="71"/>
      <c r="FY59" s="71"/>
      <c r="FZ59" s="71"/>
      <c r="GA59" s="71"/>
      <c r="GB59" s="71"/>
      <c r="GC59" s="71"/>
      <c r="GD59" s="71"/>
      <c r="GE59" s="71"/>
      <c r="GF59" s="71"/>
      <c r="GG59" s="71"/>
      <c r="GH59" s="71"/>
      <c r="GI59" s="71"/>
      <c r="GJ59" s="71"/>
      <c r="GK59" s="71"/>
      <c r="GL59" s="71"/>
      <c r="GM59" s="71"/>
      <c r="GN59" s="71"/>
      <c r="GO59" s="71"/>
      <c r="GP59" s="71"/>
      <c r="GQ59" s="71"/>
      <c r="GR59" s="71"/>
      <c r="GS59" s="71"/>
      <c r="GT59" s="71"/>
      <c r="GU59" s="71"/>
      <c r="GV59" s="71"/>
      <c r="GW59" s="71"/>
      <c r="GX59" s="71"/>
      <c r="GY59" s="71"/>
      <c r="GZ59" s="71"/>
      <c r="HA59" s="71"/>
      <c r="HB59" s="71"/>
      <c r="HC59" s="71"/>
      <c r="HD59" s="71"/>
      <c r="HE59" s="71"/>
      <c r="HF59" s="71"/>
      <c r="HG59" s="71"/>
      <c r="HH59" s="71"/>
      <c r="HI59" s="71"/>
      <c r="HJ59" s="71"/>
      <c r="HK59" s="71"/>
      <c r="HL59" s="71"/>
      <c r="HM59" s="71"/>
      <c r="HN59" s="71"/>
      <c r="HO59" s="71"/>
      <c r="HP59" s="71"/>
      <c r="HQ59" s="71"/>
      <c r="HR59" s="71"/>
      <c r="HS59" s="71"/>
      <c r="HT59" s="71"/>
      <c r="HU59" s="71"/>
      <c r="HV59" s="71"/>
      <c r="HW59" s="71"/>
      <c r="HX59" s="71"/>
      <c r="HY59" s="71"/>
      <c r="HZ59" s="71"/>
      <c r="IA59" s="71"/>
      <c r="IB59" s="71"/>
      <c r="IC59" s="71"/>
      <c r="ID59" s="71"/>
      <c r="IE59" s="71"/>
      <c r="IF59" s="71"/>
      <c r="IG59" s="71"/>
      <c r="IH59" s="71"/>
      <c r="II59" s="71"/>
      <c r="IJ59" s="71"/>
      <c r="IK59" s="71"/>
      <c r="IL59" s="71"/>
      <c r="IM59" s="71"/>
      <c r="IN59" s="71"/>
      <c r="IO59" s="71"/>
      <c r="IP59" s="71"/>
      <c r="IQ59" s="71"/>
      <c r="IR59" s="71"/>
      <c r="IS59" s="71"/>
      <c r="IT59" s="71"/>
      <c r="IU59" s="71"/>
      <c r="IV59" s="71"/>
    </row>
    <row r="60" spans="1:256" s="75" customFormat="1" ht="12.75" customHeight="1" x14ac:dyDescent="0.3">
      <c r="A60" s="80"/>
      <c r="B60" s="91"/>
      <c r="C60" s="91"/>
      <c r="D60" s="91"/>
      <c r="E60" s="91"/>
      <c r="F60" s="91"/>
      <c r="G60" s="91"/>
      <c r="H60" s="91"/>
      <c r="I60" s="91"/>
      <c r="J60" s="91"/>
      <c r="K60" s="91"/>
      <c r="L60" s="70"/>
      <c r="M60" s="70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71"/>
      <c r="BD60" s="71"/>
      <c r="BE60" s="71"/>
      <c r="BF60" s="71"/>
      <c r="BG60" s="71"/>
      <c r="BH60" s="71"/>
      <c r="BI60" s="71"/>
      <c r="BJ60" s="71"/>
      <c r="BK60" s="71"/>
      <c r="BL60" s="71"/>
      <c r="BM60" s="71"/>
      <c r="BN60" s="71"/>
      <c r="BO60" s="71"/>
      <c r="BP60" s="71"/>
      <c r="BQ60" s="71"/>
      <c r="BR60" s="71"/>
      <c r="BS60" s="71"/>
      <c r="BT60" s="71"/>
      <c r="BU60" s="71"/>
      <c r="BV60" s="71"/>
      <c r="BW60" s="71"/>
      <c r="BX60" s="71"/>
      <c r="BY60" s="71"/>
      <c r="BZ60" s="71"/>
      <c r="CA60" s="71"/>
      <c r="CB60" s="71"/>
      <c r="CC60" s="71"/>
      <c r="CD60" s="71"/>
      <c r="CE60" s="71"/>
      <c r="CF60" s="71"/>
      <c r="CG60" s="71"/>
      <c r="CH60" s="71"/>
      <c r="CI60" s="71"/>
      <c r="CJ60" s="71"/>
      <c r="CK60" s="71"/>
      <c r="CL60" s="71"/>
      <c r="CM60" s="71"/>
      <c r="CN60" s="71"/>
      <c r="CO60" s="71"/>
      <c r="CP60" s="71"/>
      <c r="CQ60" s="71"/>
      <c r="CR60" s="71"/>
      <c r="CS60" s="71"/>
      <c r="CT60" s="71"/>
      <c r="CU60" s="71"/>
      <c r="CV60" s="71"/>
      <c r="CW60" s="71"/>
      <c r="CX60" s="71"/>
      <c r="CY60" s="71"/>
      <c r="CZ60" s="71"/>
      <c r="DA60" s="71"/>
      <c r="DB60" s="71"/>
      <c r="DC60" s="71"/>
      <c r="DD60" s="71"/>
      <c r="DE60" s="71"/>
      <c r="DF60" s="71"/>
      <c r="DG60" s="71"/>
      <c r="DH60" s="71"/>
      <c r="DI60" s="71"/>
      <c r="DJ60" s="71"/>
      <c r="DK60" s="71"/>
      <c r="DL60" s="71"/>
      <c r="DM60" s="71"/>
      <c r="DN60" s="71"/>
      <c r="DO60" s="71"/>
      <c r="DP60" s="71"/>
      <c r="DQ60" s="71"/>
      <c r="DR60" s="71"/>
      <c r="DS60" s="71"/>
      <c r="DT60" s="71"/>
      <c r="DU60" s="71"/>
      <c r="DV60" s="71"/>
      <c r="DW60" s="71"/>
      <c r="DX60" s="71"/>
      <c r="DY60" s="71"/>
      <c r="DZ60" s="71"/>
      <c r="EA60" s="71"/>
      <c r="EB60" s="71"/>
      <c r="EC60" s="71"/>
      <c r="ED60" s="71"/>
      <c r="EE60" s="71"/>
      <c r="EF60" s="71"/>
      <c r="EG60" s="71"/>
      <c r="EH60" s="71"/>
      <c r="EI60" s="71"/>
      <c r="EJ60" s="71"/>
      <c r="EK60" s="71"/>
      <c r="EL60" s="71"/>
      <c r="EM60" s="71"/>
      <c r="EN60" s="71"/>
      <c r="EO60" s="71"/>
      <c r="EP60" s="71"/>
      <c r="EQ60" s="71"/>
      <c r="ER60" s="71"/>
      <c r="ES60" s="71"/>
      <c r="ET60" s="71"/>
      <c r="EU60" s="71"/>
      <c r="EV60" s="71"/>
      <c r="EW60" s="71"/>
      <c r="EX60" s="71"/>
      <c r="EY60" s="71"/>
      <c r="EZ60" s="71"/>
      <c r="FA60" s="71"/>
      <c r="FB60" s="71"/>
      <c r="FC60" s="71"/>
      <c r="FD60" s="71"/>
      <c r="FE60" s="71"/>
      <c r="FF60" s="71"/>
      <c r="FG60" s="71"/>
      <c r="FH60" s="71"/>
      <c r="FI60" s="71"/>
      <c r="FJ60" s="71"/>
      <c r="FK60" s="71"/>
      <c r="FL60" s="71"/>
      <c r="FM60" s="71"/>
      <c r="FN60" s="71"/>
      <c r="FO60" s="71"/>
      <c r="FP60" s="71"/>
      <c r="FQ60" s="71"/>
      <c r="FR60" s="71"/>
      <c r="FS60" s="71"/>
      <c r="FT60" s="71"/>
      <c r="FU60" s="71"/>
      <c r="FV60" s="71"/>
      <c r="FW60" s="71"/>
      <c r="FX60" s="71"/>
      <c r="FY60" s="71"/>
      <c r="FZ60" s="71"/>
      <c r="GA60" s="71"/>
      <c r="GB60" s="71"/>
      <c r="GC60" s="71"/>
      <c r="GD60" s="71"/>
      <c r="GE60" s="71"/>
      <c r="GF60" s="71"/>
      <c r="GG60" s="71"/>
      <c r="GH60" s="71"/>
      <c r="GI60" s="71"/>
      <c r="GJ60" s="71"/>
      <c r="GK60" s="71"/>
      <c r="GL60" s="71"/>
      <c r="GM60" s="71"/>
      <c r="GN60" s="71"/>
      <c r="GO60" s="71"/>
      <c r="GP60" s="71"/>
      <c r="GQ60" s="71"/>
      <c r="GR60" s="71"/>
      <c r="GS60" s="71"/>
      <c r="GT60" s="71"/>
      <c r="GU60" s="71"/>
      <c r="GV60" s="71"/>
      <c r="GW60" s="71"/>
      <c r="GX60" s="71"/>
      <c r="GY60" s="71"/>
      <c r="GZ60" s="71"/>
      <c r="HA60" s="71"/>
      <c r="HB60" s="71"/>
      <c r="HC60" s="71"/>
      <c r="HD60" s="71"/>
      <c r="HE60" s="71"/>
      <c r="HF60" s="71"/>
      <c r="HG60" s="71"/>
      <c r="HH60" s="71"/>
      <c r="HI60" s="71"/>
      <c r="HJ60" s="71"/>
      <c r="HK60" s="71"/>
      <c r="HL60" s="71"/>
      <c r="HM60" s="71"/>
      <c r="HN60" s="71"/>
      <c r="HO60" s="71"/>
      <c r="HP60" s="71"/>
      <c r="HQ60" s="71"/>
      <c r="HR60" s="71"/>
      <c r="HS60" s="71"/>
      <c r="HT60" s="71"/>
      <c r="HU60" s="71"/>
      <c r="HV60" s="71"/>
      <c r="HW60" s="71"/>
      <c r="HX60" s="71"/>
      <c r="HY60" s="71"/>
      <c r="HZ60" s="71"/>
      <c r="IA60" s="71"/>
      <c r="IB60" s="71"/>
      <c r="IC60" s="71"/>
      <c r="ID60" s="71"/>
      <c r="IE60" s="71"/>
      <c r="IF60" s="71"/>
      <c r="IG60" s="71"/>
      <c r="IH60" s="71"/>
      <c r="II60" s="71"/>
      <c r="IJ60" s="71"/>
      <c r="IK60" s="71"/>
      <c r="IL60" s="71"/>
      <c r="IM60" s="71"/>
      <c r="IN60" s="71"/>
      <c r="IO60" s="71"/>
      <c r="IP60" s="71"/>
      <c r="IQ60" s="71"/>
      <c r="IR60" s="71"/>
      <c r="IS60" s="71"/>
      <c r="IT60" s="71"/>
      <c r="IU60" s="71"/>
      <c r="IV60" s="71"/>
    </row>
    <row r="61" spans="1:256" s="114" customFormat="1" ht="12.75" customHeight="1" x14ac:dyDescent="0.3">
      <c r="A61" s="111"/>
      <c r="B61" s="112"/>
      <c r="C61" s="112"/>
      <c r="D61" s="112"/>
      <c r="E61" s="112"/>
      <c r="F61" s="113"/>
      <c r="G61" s="96"/>
      <c r="H61" s="96"/>
      <c r="I61" s="96"/>
      <c r="J61" s="96"/>
      <c r="K61" s="96"/>
      <c r="L61" s="70"/>
      <c r="M61" s="70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</row>
    <row r="62" spans="1:256" ht="12.75" customHeight="1" x14ac:dyDescent="0.3">
      <c r="A62" s="115"/>
      <c r="B62" s="9"/>
      <c r="C62" s="9"/>
      <c r="D62" s="9"/>
      <c r="E62" s="9"/>
      <c r="F62" s="101"/>
      <c r="G62" s="96"/>
      <c r="H62" s="96"/>
      <c r="I62" s="96"/>
      <c r="J62" s="96"/>
      <c r="K62" s="96"/>
    </row>
    <row r="63" spans="1:256" ht="12.75" customHeight="1" x14ac:dyDescent="0.3">
      <c r="A63" s="88"/>
      <c r="B63" s="104"/>
      <c r="C63" s="104"/>
      <c r="D63" s="104"/>
      <c r="E63" s="116"/>
      <c r="F63" s="101"/>
      <c r="G63" s="103"/>
      <c r="H63" s="103"/>
      <c r="I63" s="103"/>
      <c r="J63" s="103"/>
      <c r="K63" s="103"/>
      <c r="M63" s="117"/>
      <c r="N63" s="10"/>
    </row>
    <row r="64" spans="1:256" ht="12.75" customHeight="1" x14ac:dyDescent="0.3">
      <c r="A64" s="88"/>
      <c r="B64" s="104"/>
      <c r="C64" s="104"/>
      <c r="D64" s="104"/>
      <c r="E64" s="116"/>
      <c r="F64" s="101"/>
      <c r="G64" s="103"/>
      <c r="H64" s="103"/>
      <c r="I64" s="103"/>
      <c r="J64" s="103"/>
      <c r="K64" s="103"/>
      <c r="M64" s="117"/>
      <c r="N64" s="10"/>
    </row>
    <row r="65" spans="1:14" ht="12.75" customHeight="1" x14ac:dyDescent="0.3">
      <c r="A65" s="88"/>
      <c r="B65" s="104"/>
      <c r="C65" s="104"/>
      <c r="D65" s="104"/>
      <c r="E65" s="116"/>
      <c r="F65" s="101"/>
      <c r="G65" s="103"/>
      <c r="H65" s="103"/>
      <c r="I65" s="103"/>
      <c r="J65" s="103"/>
      <c r="K65" s="103"/>
      <c r="M65" s="117"/>
      <c r="N65" s="10"/>
    </row>
    <row r="66" spans="1:14" ht="12.75" customHeight="1" x14ac:dyDescent="0.3">
      <c r="A66" s="88"/>
      <c r="B66" s="104"/>
      <c r="C66" s="104"/>
      <c r="D66" s="104"/>
      <c r="E66" s="116"/>
      <c r="F66" s="101"/>
      <c r="G66" s="103"/>
      <c r="H66" s="103"/>
      <c r="I66" s="103"/>
      <c r="J66" s="103"/>
      <c r="K66" s="103"/>
      <c r="M66" s="117"/>
      <c r="N66" s="10"/>
    </row>
    <row r="67" spans="1:14" ht="12.75" customHeight="1" x14ac:dyDescent="0.3">
      <c r="A67" s="88"/>
      <c r="B67" s="104"/>
      <c r="C67" s="104"/>
      <c r="D67" s="104"/>
      <c r="E67" s="116"/>
      <c r="F67" s="101"/>
      <c r="G67" s="103"/>
      <c r="H67" s="103"/>
      <c r="I67" s="103"/>
      <c r="J67" s="103"/>
      <c r="K67" s="103"/>
      <c r="M67" s="117"/>
      <c r="N67" s="10"/>
    </row>
    <row r="68" spans="1:14" ht="12.75" customHeight="1" x14ac:dyDescent="0.3">
      <c r="A68" s="88"/>
      <c r="B68" s="104"/>
      <c r="C68" s="104"/>
      <c r="D68" s="104"/>
      <c r="E68" s="116"/>
      <c r="F68" s="101"/>
      <c r="G68" s="103"/>
      <c r="H68" s="103"/>
      <c r="I68" s="103"/>
      <c r="J68" s="103"/>
      <c r="K68" s="103"/>
      <c r="M68" s="117"/>
      <c r="N68" s="10"/>
    </row>
    <row r="69" spans="1:14" ht="12.75" customHeight="1" x14ac:dyDescent="0.3">
      <c r="A69" s="88"/>
      <c r="B69" s="104"/>
      <c r="C69" s="104"/>
      <c r="D69" s="104"/>
      <c r="E69" s="116"/>
      <c r="F69" s="101"/>
      <c r="G69" s="103"/>
      <c r="H69" s="103"/>
      <c r="I69" s="103"/>
      <c r="J69" s="103"/>
      <c r="K69" s="103"/>
      <c r="M69" s="117"/>
      <c r="N69" s="10"/>
    </row>
    <row r="70" spans="1:14" ht="12.75" customHeight="1" x14ac:dyDescent="0.3">
      <c r="A70" s="88"/>
      <c r="B70" s="104"/>
      <c r="C70" s="104"/>
      <c r="D70" s="104"/>
      <c r="E70" s="116"/>
      <c r="F70" s="101"/>
      <c r="G70" s="103"/>
      <c r="H70" s="103"/>
      <c r="I70" s="103"/>
      <c r="J70" s="103"/>
      <c r="K70" s="103"/>
      <c r="M70" s="117"/>
      <c r="N70" s="10"/>
    </row>
    <row r="71" spans="1:14" ht="12.75" customHeight="1" x14ac:dyDescent="0.3">
      <c r="A71" s="88"/>
      <c r="B71" s="104"/>
      <c r="C71" s="104"/>
      <c r="D71" s="104"/>
      <c r="E71" s="116"/>
      <c r="F71" s="101"/>
      <c r="G71" s="103"/>
      <c r="H71" s="103"/>
      <c r="I71" s="103"/>
      <c r="J71" s="103"/>
      <c r="K71" s="103"/>
      <c r="M71" s="117"/>
      <c r="N71" s="10"/>
    </row>
    <row r="72" spans="1:14" ht="12.75" customHeight="1" x14ac:dyDescent="0.3">
      <c r="A72" s="88"/>
      <c r="B72" s="104"/>
      <c r="C72" s="104"/>
      <c r="D72" s="104"/>
      <c r="E72" s="116"/>
      <c r="F72" s="101"/>
      <c r="G72" s="103"/>
      <c r="H72" s="103"/>
      <c r="I72" s="103"/>
      <c r="J72" s="103"/>
      <c r="K72" s="103"/>
      <c r="M72" s="117"/>
      <c r="N72" s="10"/>
    </row>
    <row r="73" spans="1:14" ht="12.75" customHeight="1" x14ac:dyDescent="0.3">
      <c r="A73" s="88"/>
      <c r="B73" s="104"/>
      <c r="C73" s="104"/>
      <c r="D73" s="104"/>
      <c r="E73" s="116"/>
      <c r="F73" s="101"/>
      <c r="G73" s="103"/>
      <c r="H73" s="103"/>
      <c r="I73" s="103"/>
      <c r="J73" s="103"/>
      <c r="K73" s="103"/>
      <c r="M73" s="117"/>
      <c r="N73" s="10"/>
    </row>
    <row r="74" spans="1:14" ht="12.75" customHeight="1" x14ac:dyDescent="0.3">
      <c r="A74" s="88"/>
      <c r="B74" s="104"/>
      <c r="C74" s="104"/>
      <c r="D74" s="104"/>
      <c r="E74" s="116"/>
      <c r="F74" s="101"/>
      <c r="G74" s="103"/>
      <c r="H74" s="103"/>
      <c r="I74" s="103"/>
      <c r="J74" s="103"/>
      <c r="K74" s="103"/>
      <c r="M74" s="117"/>
      <c r="N74" s="10"/>
    </row>
    <row r="75" spans="1:14" ht="12.75" customHeight="1" x14ac:dyDescent="0.3">
      <c r="A75" s="88"/>
      <c r="B75" s="104"/>
      <c r="C75" s="104"/>
      <c r="D75" s="104"/>
      <c r="E75" s="116"/>
      <c r="F75" s="101"/>
      <c r="G75" s="103"/>
      <c r="H75" s="103"/>
      <c r="I75" s="103"/>
      <c r="J75" s="103"/>
      <c r="K75" s="103"/>
      <c r="M75" s="117"/>
      <c r="N75" s="10"/>
    </row>
    <row r="76" spans="1:14" ht="12.75" customHeight="1" x14ac:dyDescent="0.3">
      <c r="A76" s="88"/>
      <c r="B76" s="104"/>
      <c r="C76" s="104"/>
      <c r="D76" s="104"/>
      <c r="E76" s="116"/>
      <c r="F76" s="101"/>
      <c r="G76" s="103"/>
      <c r="H76" s="103"/>
      <c r="I76" s="103"/>
      <c r="J76" s="103"/>
      <c r="K76" s="103"/>
      <c r="M76" s="117"/>
      <c r="N76" s="10"/>
    </row>
    <row r="77" spans="1:14" ht="12.75" customHeight="1" x14ac:dyDescent="0.3">
      <c r="A77" s="88"/>
      <c r="B77" s="104"/>
      <c r="C77" s="104"/>
      <c r="D77" s="104"/>
      <c r="E77" s="116"/>
      <c r="F77" s="101"/>
      <c r="G77" s="103"/>
      <c r="H77" s="103"/>
      <c r="I77" s="103"/>
      <c r="J77" s="103"/>
      <c r="K77" s="103"/>
      <c r="M77" s="117"/>
      <c r="N77" s="10"/>
    </row>
    <row r="78" spans="1:14" ht="12.75" customHeight="1" x14ac:dyDescent="0.3">
      <c r="A78" s="88"/>
      <c r="B78" s="104"/>
      <c r="C78" s="104"/>
      <c r="D78" s="104"/>
      <c r="E78" s="116"/>
      <c r="F78" s="101"/>
      <c r="G78" s="103"/>
      <c r="H78" s="103"/>
      <c r="I78" s="103"/>
      <c r="J78" s="103"/>
      <c r="K78" s="103"/>
      <c r="M78" s="117"/>
      <c r="N78" s="10"/>
    </row>
    <row r="79" spans="1:14" ht="12.75" customHeight="1" x14ac:dyDescent="0.3">
      <c r="A79" s="88"/>
      <c r="B79" s="104"/>
      <c r="C79" s="104"/>
      <c r="D79" s="104"/>
      <c r="E79" s="116"/>
      <c r="F79" s="101"/>
      <c r="G79" s="103"/>
      <c r="H79" s="103"/>
      <c r="I79" s="103"/>
      <c r="J79" s="103"/>
      <c r="K79" s="103"/>
      <c r="M79" s="117"/>
      <c r="N79" s="10"/>
    </row>
    <row r="80" spans="1:14" ht="12.75" customHeight="1" x14ac:dyDescent="0.3">
      <c r="A80" s="88"/>
      <c r="B80" s="104"/>
      <c r="C80" s="104"/>
      <c r="D80" s="104"/>
      <c r="E80" s="116"/>
      <c r="F80" s="101"/>
      <c r="G80" s="103"/>
      <c r="H80" s="103"/>
      <c r="I80" s="103"/>
      <c r="J80" s="103"/>
      <c r="K80" s="103"/>
      <c r="M80" s="117"/>
      <c r="N80" s="10"/>
    </row>
    <row r="81" spans="1:256" ht="12.75" customHeight="1" x14ac:dyDescent="0.3">
      <c r="A81" s="88"/>
      <c r="B81" s="104"/>
      <c r="C81" s="104"/>
      <c r="D81" s="104"/>
      <c r="E81" s="116"/>
      <c r="F81" s="101"/>
      <c r="G81" s="103"/>
      <c r="H81" s="103"/>
      <c r="I81" s="103"/>
      <c r="J81" s="103"/>
      <c r="K81" s="103"/>
      <c r="M81" s="117"/>
      <c r="N81" s="10"/>
    </row>
    <row r="82" spans="1:256" ht="12.75" customHeight="1" x14ac:dyDescent="0.3">
      <c r="A82" s="88"/>
      <c r="B82" s="104"/>
      <c r="C82" s="104"/>
      <c r="D82" s="104"/>
      <c r="E82" s="116"/>
      <c r="F82" s="101"/>
      <c r="G82" s="103"/>
      <c r="H82" s="103"/>
      <c r="I82" s="103"/>
      <c r="J82" s="103"/>
      <c r="K82" s="103"/>
      <c r="M82" s="117"/>
      <c r="N82" s="10"/>
    </row>
    <row r="83" spans="1:256" ht="12.75" customHeight="1" x14ac:dyDescent="0.3">
      <c r="A83" s="88"/>
      <c r="B83" s="104"/>
      <c r="C83" s="104"/>
      <c r="D83" s="104"/>
      <c r="E83" s="116"/>
      <c r="F83" s="101"/>
      <c r="G83" s="103"/>
      <c r="H83" s="103"/>
      <c r="I83" s="103"/>
      <c r="J83" s="103"/>
      <c r="K83" s="103"/>
      <c r="M83" s="117"/>
      <c r="N83" s="10"/>
    </row>
    <row r="84" spans="1:256" ht="12.75" customHeight="1" x14ac:dyDescent="0.3">
      <c r="A84" s="88"/>
      <c r="B84" s="104"/>
      <c r="C84" s="104"/>
      <c r="D84" s="104"/>
      <c r="E84" s="116"/>
      <c r="F84" s="101"/>
      <c r="G84" s="103"/>
      <c r="H84" s="103"/>
      <c r="I84" s="103"/>
      <c r="J84" s="103"/>
      <c r="K84" s="103"/>
      <c r="M84" s="117"/>
      <c r="N84" s="10"/>
    </row>
    <row r="85" spans="1:256" ht="12.75" customHeight="1" x14ac:dyDescent="0.3">
      <c r="A85" s="88"/>
      <c r="B85" s="104"/>
      <c r="C85" s="104"/>
      <c r="D85" s="104"/>
      <c r="E85" s="116"/>
      <c r="F85" s="101"/>
      <c r="G85" s="103"/>
      <c r="H85" s="103"/>
      <c r="I85" s="103"/>
      <c r="J85" s="103"/>
      <c r="K85" s="103"/>
      <c r="M85" s="117"/>
      <c r="N85" s="10"/>
    </row>
    <row r="86" spans="1:256" ht="12.75" customHeight="1" x14ac:dyDescent="0.3">
      <c r="A86" s="88"/>
      <c r="B86" s="104"/>
      <c r="C86" s="104"/>
      <c r="D86" s="104"/>
      <c r="E86" s="116"/>
      <c r="F86" s="101"/>
      <c r="G86" s="103"/>
      <c r="H86" s="103"/>
      <c r="I86" s="103"/>
      <c r="J86" s="103"/>
      <c r="K86" s="103"/>
      <c r="M86" s="117"/>
      <c r="N86" s="10"/>
    </row>
    <row r="87" spans="1:256" ht="12.75" customHeight="1" x14ac:dyDescent="0.3">
      <c r="A87" s="88"/>
      <c r="B87" s="104"/>
      <c r="C87" s="104"/>
      <c r="D87" s="104"/>
      <c r="E87" s="116"/>
      <c r="F87" s="101"/>
      <c r="G87" s="103"/>
      <c r="H87" s="103"/>
      <c r="I87" s="103"/>
      <c r="J87" s="103"/>
      <c r="K87" s="103"/>
      <c r="M87" s="117"/>
      <c r="N87" s="10"/>
    </row>
    <row r="88" spans="1:256" ht="12.75" customHeight="1" x14ac:dyDescent="0.3">
      <c r="A88" s="88"/>
      <c r="B88" s="104"/>
      <c r="C88" s="104"/>
      <c r="D88" s="104"/>
      <c r="E88" s="116"/>
      <c r="F88" s="101"/>
      <c r="G88" s="103"/>
      <c r="H88" s="103"/>
      <c r="I88" s="103"/>
      <c r="J88" s="103"/>
      <c r="K88" s="103"/>
      <c r="M88" s="117"/>
      <c r="N88" s="10"/>
    </row>
    <row r="89" spans="1:256" ht="12.75" customHeight="1" x14ac:dyDescent="0.3">
      <c r="A89" s="88"/>
      <c r="B89" s="104"/>
      <c r="C89" s="104"/>
      <c r="D89" s="104"/>
      <c r="E89" s="116"/>
      <c r="F89" s="101"/>
      <c r="G89" s="103"/>
      <c r="H89" s="103"/>
      <c r="I89" s="103"/>
      <c r="J89" s="103"/>
      <c r="K89" s="103"/>
      <c r="M89" s="117"/>
      <c r="N89" s="10"/>
    </row>
    <row r="90" spans="1:256" ht="12.75" customHeight="1" x14ac:dyDescent="0.3">
      <c r="A90" s="88"/>
      <c r="B90" s="104"/>
      <c r="C90" s="104"/>
      <c r="D90" s="104"/>
      <c r="E90" s="116"/>
      <c r="F90" s="101"/>
      <c r="G90" s="103"/>
      <c r="H90" s="103"/>
      <c r="I90" s="103"/>
      <c r="J90" s="103"/>
      <c r="K90" s="103"/>
      <c r="M90" s="117"/>
      <c r="N90" s="10"/>
    </row>
    <row r="91" spans="1:256" ht="12.75" customHeight="1" x14ac:dyDescent="0.3">
      <c r="A91" s="88"/>
      <c r="B91" s="104"/>
      <c r="C91" s="104"/>
      <c r="D91" s="104"/>
      <c r="E91" s="116"/>
      <c r="F91" s="101"/>
      <c r="G91" s="103"/>
      <c r="H91" s="103"/>
      <c r="I91" s="103"/>
      <c r="J91" s="103"/>
      <c r="K91" s="103"/>
      <c r="M91" s="117"/>
      <c r="N91" s="10"/>
    </row>
    <row r="92" spans="1:256" ht="12.75" customHeight="1" x14ac:dyDescent="0.3">
      <c r="A92" s="88"/>
      <c r="B92" s="104"/>
      <c r="C92" s="104"/>
      <c r="D92" s="104"/>
      <c r="E92" s="116"/>
      <c r="F92" s="101"/>
      <c r="G92" s="103"/>
      <c r="H92" s="103"/>
      <c r="I92" s="103"/>
      <c r="J92" s="103"/>
      <c r="K92" s="103"/>
      <c r="M92" s="117"/>
      <c r="N92" s="10"/>
    </row>
    <row r="93" spans="1:256" s="77" customFormat="1" ht="12.75" customHeight="1" x14ac:dyDescent="0.3">
      <c r="A93" s="88"/>
      <c r="B93" s="104"/>
      <c r="C93" s="104"/>
      <c r="D93" s="104"/>
      <c r="E93" s="116"/>
      <c r="F93" s="101"/>
      <c r="G93" s="103"/>
      <c r="H93" s="103"/>
      <c r="I93" s="103"/>
      <c r="J93" s="103"/>
      <c r="K93" s="103"/>
      <c r="L93" s="70"/>
      <c r="M93" s="117"/>
      <c r="N93" s="10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  <c r="AA93" s="71"/>
      <c r="AB93" s="71"/>
      <c r="AC93" s="71"/>
      <c r="AD93" s="71"/>
      <c r="AE93" s="71"/>
      <c r="AF93" s="71"/>
      <c r="AG93" s="71"/>
      <c r="AH93" s="71"/>
      <c r="AI93" s="71"/>
      <c r="AJ93" s="71"/>
      <c r="AK93" s="71"/>
      <c r="AL93" s="71"/>
      <c r="AM93" s="71"/>
      <c r="AN93" s="71"/>
      <c r="AO93" s="71"/>
      <c r="AP93" s="71"/>
      <c r="AQ93" s="71"/>
      <c r="AR93" s="71"/>
      <c r="AS93" s="71"/>
      <c r="AT93" s="71"/>
      <c r="AU93" s="71"/>
      <c r="AV93" s="71"/>
      <c r="AW93" s="71"/>
      <c r="AX93" s="71"/>
      <c r="AY93" s="71"/>
      <c r="AZ93" s="71"/>
      <c r="BA93" s="71"/>
      <c r="BB93" s="71"/>
      <c r="BC93" s="71"/>
      <c r="BD93" s="71"/>
      <c r="BE93" s="71"/>
      <c r="BF93" s="71"/>
      <c r="BG93" s="71"/>
      <c r="BH93" s="71"/>
      <c r="BI93" s="71"/>
      <c r="BJ93" s="71"/>
      <c r="BK93" s="71"/>
      <c r="BL93" s="71"/>
      <c r="BM93" s="71"/>
      <c r="BN93" s="71"/>
      <c r="BO93" s="71"/>
      <c r="BP93" s="71"/>
      <c r="BQ93" s="71"/>
      <c r="BR93" s="71"/>
      <c r="BS93" s="71"/>
      <c r="BT93" s="71"/>
      <c r="BU93" s="71"/>
      <c r="BV93" s="71"/>
      <c r="BW93" s="71"/>
      <c r="BX93" s="71"/>
      <c r="BY93" s="71"/>
      <c r="BZ93" s="71"/>
      <c r="CA93" s="71"/>
      <c r="CB93" s="71"/>
      <c r="CC93" s="71"/>
      <c r="CD93" s="71"/>
      <c r="CE93" s="71"/>
      <c r="CF93" s="71"/>
      <c r="CG93" s="71"/>
      <c r="CH93" s="71"/>
      <c r="CI93" s="71"/>
      <c r="CJ93" s="71"/>
      <c r="CK93" s="71"/>
      <c r="CL93" s="71"/>
      <c r="CM93" s="71"/>
      <c r="CN93" s="71"/>
      <c r="CO93" s="71"/>
      <c r="CP93" s="71"/>
      <c r="CQ93" s="71"/>
      <c r="CR93" s="71"/>
      <c r="CS93" s="71"/>
      <c r="CT93" s="71"/>
      <c r="CU93" s="71"/>
      <c r="CV93" s="71"/>
      <c r="CW93" s="71"/>
      <c r="CX93" s="71"/>
      <c r="CY93" s="71"/>
      <c r="CZ93" s="71"/>
      <c r="DA93" s="71"/>
      <c r="DB93" s="71"/>
      <c r="DC93" s="71"/>
      <c r="DD93" s="71"/>
      <c r="DE93" s="71"/>
      <c r="DF93" s="71"/>
      <c r="DG93" s="71"/>
      <c r="DH93" s="71"/>
      <c r="DI93" s="71"/>
      <c r="DJ93" s="71"/>
      <c r="DK93" s="71"/>
      <c r="DL93" s="71"/>
      <c r="DM93" s="71"/>
      <c r="DN93" s="71"/>
      <c r="DO93" s="71"/>
      <c r="DP93" s="71"/>
      <c r="DQ93" s="71"/>
      <c r="DR93" s="71"/>
      <c r="DS93" s="71"/>
      <c r="DT93" s="71"/>
      <c r="DU93" s="71"/>
      <c r="DV93" s="71"/>
      <c r="DW93" s="71"/>
      <c r="DX93" s="71"/>
      <c r="DY93" s="71"/>
      <c r="DZ93" s="71"/>
      <c r="EA93" s="71"/>
      <c r="EB93" s="71"/>
      <c r="EC93" s="71"/>
      <c r="ED93" s="71"/>
      <c r="EE93" s="71"/>
      <c r="EF93" s="71"/>
      <c r="EG93" s="71"/>
      <c r="EH93" s="71"/>
      <c r="EI93" s="71"/>
      <c r="EJ93" s="71"/>
      <c r="EK93" s="71"/>
      <c r="EL93" s="71"/>
      <c r="EM93" s="71"/>
      <c r="EN93" s="71"/>
      <c r="EO93" s="71"/>
      <c r="EP93" s="71"/>
      <c r="EQ93" s="71"/>
      <c r="ER93" s="71"/>
      <c r="ES93" s="71"/>
      <c r="ET93" s="71"/>
      <c r="EU93" s="71"/>
      <c r="EV93" s="71"/>
      <c r="EW93" s="71"/>
      <c r="EX93" s="71"/>
      <c r="EY93" s="71"/>
      <c r="EZ93" s="71"/>
      <c r="FA93" s="71"/>
      <c r="FB93" s="71"/>
      <c r="FC93" s="71"/>
      <c r="FD93" s="71"/>
      <c r="FE93" s="71"/>
      <c r="FF93" s="71"/>
      <c r="FG93" s="71"/>
      <c r="FH93" s="71"/>
      <c r="FI93" s="71"/>
      <c r="FJ93" s="71"/>
      <c r="FK93" s="71"/>
      <c r="FL93" s="71"/>
      <c r="FM93" s="71"/>
      <c r="FN93" s="71"/>
      <c r="FO93" s="71"/>
      <c r="FP93" s="71"/>
      <c r="FQ93" s="71"/>
      <c r="FR93" s="71"/>
      <c r="FS93" s="71"/>
      <c r="FT93" s="71"/>
      <c r="FU93" s="71"/>
      <c r="FV93" s="71"/>
      <c r="FW93" s="71"/>
      <c r="FX93" s="71"/>
      <c r="FY93" s="71"/>
      <c r="FZ93" s="71"/>
      <c r="GA93" s="71"/>
      <c r="GB93" s="71"/>
      <c r="GC93" s="71"/>
      <c r="GD93" s="71"/>
      <c r="GE93" s="71"/>
      <c r="GF93" s="71"/>
      <c r="GG93" s="71"/>
      <c r="GH93" s="71"/>
      <c r="GI93" s="71"/>
      <c r="GJ93" s="71"/>
      <c r="GK93" s="71"/>
      <c r="GL93" s="71"/>
      <c r="GM93" s="71"/>
      <c r="GN93" s="71"/>
      <c r="GO93" s="71"/>
      <c r="GP93" s="71"/>
      <c r="GQ93" s="71"/>
      <c r="GR93" s="71"/>
      <c r="GS93" s="71"/>
      <c r="GT93" s="71"/>
      <c r="GU93" s="71"/>
      <c r="GV93" s="71"/>
      <c r="GW93" s="71"/>
      <c r="GX93" s="71"/>
      <c r="GY93" s="71"/>
      <c r="GZ93" s="71"/>
      <c r="HA93" s="71"/>
      <c r="HB93" s="71"/>
      <c r="HC93" s="71"/>
      <c r="HD93" s="71"/>
      <c r="HE93" s="71"/>
      <c r="HF93" s="71"/>
      <c r="HG93" s="71"/>
      <c r="HH93" s="71"/>
      <c r="HI93" s="71"/>
      <c r="HJ93" s="71"/>
      <c r="HK93" s="71"/>
      <c r="HL93" s="71"/>
      <c r="HM93" s="71"/>
      <c r="HN93" s="71"/>
      <c r="HO93" s="71"/>
      <c r="HP93" s="71"/>
      <c r="HQ93" s="71"/>
      <c r="HR93" s="71"/>
      <c r="HS93" s="71"/>
      <c r="HT93" s="71"/>
      <c r="HU93" s="71"/>
      <c r="HV93" s="71"/>
      <c r="HW93" s="71"/>
      <c r="HX93" s="71"/>
      <c r="HY93" s="71"/>
      <c r="HZ93" s="71"/>
      <c r="IA93" s="71"/>
      <c r="IB93" s="71"/>
      <c r="IC93" s="71"/>
      <c r="ID93" s="71"/>
      <c r="IE93" s="71"/>
      <c r="IF93" s="71"/>
      <c r="IG93" s="71"/>
      <c r="IH93" s="71"/>
      <c r="II93" s="71"/>
      <c r="IJ93" s="71"/>
      <c r="IK93" s="71"/>
      <c r="IL93" s="71"/>
      <c r="IM93" s="71"/>
      <c r="IN93" s="71"/>
      <c r="IO93" s="71"/>
      <c r="IP93" s="71"/>
      <c r="IQ93" s="71"/>
      <c r="IR93" s="71"/>
      <c r="IS93" s="71"/>
      <c r="IT93" s="71"/>
      <c r="IU93" s="71"/>
      <c r="IV93" s="71"/>
    </row>
    <row r="94" spans="1:256" ht="12.75" customHeight="1" x14ac:dyDescent="0.3">
      <c r="A94" s="88"/>
      <c r="B94" s="104"/>
      <c r="C94" s="104"/>
      <c r="D94" s="104"/>
      <c r="E94" s="116"/>
      <c r="F94" s="101"/>
      <c r="G94" s="103"/>
      <c r="H94" s="103"/>
      <c r="I94" s="103"/>
      <c r="J94" s="103"/>
      <c r="K94" s="103"/>
      <c r="M94" s="117"/>
      <c r="N94" s="10"/>
    </row>
    <row r="95" spans="1:256" s="78" customFormat="1" ht="12.75" customHeight="1" x14ac:dyDescent="0.3">
      <c r="A95" s="88"/>
      <c r="B95" s="88"/>
      <c r="C95" s="88"/>
      <c r="D95" s="88"/>
      <c r="E95" s="88"/>
      <c r="F95" s="88"/>
      <c r="G95" s="88"/>
      <c r="H95" s="88"/>
      <c r="I95" s="88"/>
      <c r="J95" s="88"/>
      <c r="K95" s="88"/>
      <c r="L95" s="70"/>
      <c r="M95" s="70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  <c r="AA95" s="71"/>
      <c r="AB95" s="71"/>
      <c r="AC95" s="71"/>
      <c r="AD95" s="71"/>
      <c r="AE95" s="71"/>
      <c r="AF95" s="71"/>
      <c r="AG95" s="71"/>
      <c r="AH95" s="71"/>
      <c r="AI95" s="71"/>
      <c r="AJ95" s="71"/>
      <c r="AK95" s="71"/>
      <c r="AL95" s="71"/>
      <c r="AM95" s="71"/>
      <c r="AN95" s="71"/>
      <c r="AO95" s="71"/>
      <c r="AP95" s="71"/>
      <c r="AQ95" s="71"/>
      <c r="AR95" s="71"/>
      <c r="AS95" s="71"/>
      <c r="AT95" s="71"/>
      <c r="AU95" s="71"/>
      <c r="AV95" s="71"/>
      <c r="AW95" s="71"/>
      <c r="AX95" s="71"/>
      <c r="AY95" s="71"/>
      <c r="AZ95" s="71"/>
      <c r="BA95" s="71"/>
      <c r="BB95" s="71"/>
      <c r="BC95" s="71"/>
      <c r="BD95" s="71"/>
      <c r="BE95" s="71"/>
      <c r="BF95" s="71"/>
      <c r="BG95" s="71"/>
      <c r="BH95" s="71"/>
      <c r="BI95" s="71"/>
      <c r="BJ95" s="71"/>
      <c r="BK95" s="71"/>
      <c r="BL95" s="71"/>
      <c r="BM95" s="71"/>
      <c r="BN95" s="71"/>
      <c r="BO95" s="71"/>
      <c r="BP95" s="71"/>
      <c r="BQ95" s="71"/>
      <c r="BR95" s="71"/>
      <c r="BS95" s="71"/>
      <c r="BT95" s="71"/>
      <c r="BU95" s="71"/>
      <c r="BV95" s="71"/>
      <c r="BW95" s="71"/>
      <c r="BX95" s="71"/>
      <c r="BY95" s="71"/>
      <c r="BZ95" s="71"/>
      <c r="CA95" s="71"/>
      <c r="CB95" s="71"/>
      <c r="CC95" s="71"/>
      <c r="CD95" s="71"/>
      <c r="CE95" s="71"/>
      <c r="CF95" s="71"/>
      <c r="CG95" s="71"/>
      <c r="CH95" s="71"/>
      <c r="CI95" s="71"/>
      <c r="CJ95" s="71"/>
      <c r="CK95" s="71"/>
      <c r="CL95" s="71"/>
      <c r="CM95" s="71"/>
      <c r="CN95" s="71"/>
      <c r="CO95" s="71"/>
      <c r="CP95" s="71"/>
      <c r="CQ95" s="71"/>
      <c r="CR95" s="71"/>
      <c r="CS95" s="71"/>
      <c r="CT95" s="71"/>
      <c r="CU95" s="71"/>
      <c r="CV95" s="71"/>
      <c r="CW95" s="71"/>
      <c r="CX95" s="71"/>
      <c r="CY95" s="71"/>
      <c r="CZ95" s="71"/>
      <c r="DA95" s="71"/>
      <c r="DB95" s="71"/>
      <c r="DC95" s="71"/>
      <c r="DD95" s="71"/>
      <c r="DE95" s="71"/>
      <c r="DF95" s="71"/>
      <c r="DG95" s="71"/>
      <c r="DH95" s="71"/>
      <c r="DI95" s="71"/>
      <c r="DJ95" s="71"/>
      <c r="DK95" s="71"/>
      <c r="DL95" s="71"/>
      <c r="DM95" s="71"/>
      <c r="DN95" s="71"/>
      <c r="DO95" s="71"/>
      <c r="DP95" s="71"/>
      <c r="DQ95" s="71"/>
      <c r="DR95" s="71"/>
      <c r="DS95" s="71"/>
      <c r="DT95" s="71"/>
      <c r="DU95" s="71"/>
      <c r="DV95" s="71"/>
      <c r="DW95" s="71"/>
      <c r="DX95" s="71"/>
      <c r="DY95" s="71"/>
      <c r="DZ95" s="71"/>
      <c r="EA95" s="71"/>
      <c r="EB95" s="71"/>
      <c r="EC95" s="71"/>
      <c r="ED95" s="71"/>
      <c r="EE95" s="71"/>
      <c r="EF95" s="71"/>
      <c r="EG95" s="71"/>
      <c r="EH95" s="71"/>
      <c r="EI95" s="71"/>
      <c r="EJ95" s="71"/>
      <c r="EK95" s="71"/>
      <c r="EL95" s="71"/>
      <c r="EM95" s="71"/>
      <c r="EN95" s="71"/>
      <c r="EO95" s="71"/>
      <c r="EP95" s="71"/>
      <c r="EQ95" s="71"/>
      <c r="ER95" s="71"/>
      <c r="ES95" s="71"/>
      <c r="ET95" s="71"/>
      <c r="EU95" s="71"/>
      <c r="EV95" s="71"/>
      <c r="EW95" s="71"/>
      <c r="EX95" s="71"/>
      <c r="EY95" s="71"/>
      <c r="EZ95" s="71"/>
      <c r="FA95" s="71"/>
      <c r="FB95" s="71"/>
      <c r="FC95" s="71"/>
      <c r="FD95" s="71"/>
      <c r="FE95" s="71"/>
      <c r="FF95" s="71"/>
      <c r="FG95" s="71"/>
      <c r="FH95" s="71"/>
      <c r="FI95" s="71"/>
      <c r="FJ95" s="71"/>
      <c r="FK95" s="71"/>
      <c r="FL95" s="71"/>
      <c r="FM95" s="71"/>
      <c r="FN95" s="71"/>
      <c r="FO95" s="71"/>
      <c r="FP95" s="71"/>
      <c r="FQ95" s="71"/>
      <c r="FR95" s="71"/>
      <c r="FS95" s="71"/>
      <c r="FT95" s="71"/>
      <c r="FU95" s="71"/>
      <c r="FV95" s="71"/>
      <c r="FW95" s="71"/>
      <c r="FX95" s="71"/>
      <c r="FY95" s="71"/>
      <c r="FZ95" s="71"/>
      <c r="GA95" s="71"/>
      <c r="GB95" s="71"/>
      <c r="GC95" s="71"/>
      <c r="GD95" s="71"/>
      <c r="GE95" s="71"/>
      <c r="GF95" s="71"/>
      <c r="GG95" s="71"/>
      <c r="GH95" s="71"/>
      <c r="GI95" s="71"/>
      <c r="GJ95" s="71"/>
      <c r="GK95" s="71"/>
      <c r="GL95" s="71"/>
      <c r="GM95" s="71"/>
      <c r="GN95" s="71"/>
      <c r="GO95" s="71"/>
      <c r="GP95" s="71"/>
      <c r="GQ95" s="71"/>
      <c r="GR95" s="71"/>
      <c r="GS95" s="71"/>
      <c r="GT95" s="71"/>
      <c r="GU95" s="71"/>
      <c r="GV95" s="71"/>
      <c r="GW95" s="71"/>
      <c r="GX95" s="71"/>
      <c r="GY95" s="71"/>
      <c r="GZ95" s="71"/>
      <c r="HA95" s="71"/>
      <c r="HB95" s="71"/>
      <c r="HC95" s="71"/>
      <c r="HD95" s="71"/>
      <c r="HE95" s="71"/>
      <c r="HF95" s="71"/>
      <c r="HG95" s="71"/>
      <c r="HH95" s="71"/>
      <c r="HI95" s="71"/>
      <c r="HJ95" s="71"/>
      <c r="HK95" s="71"/>
      <c r="HL95" s="71"/>
      <c r="HM95" s="71"/>
      <c r="HN95" s="71"/>
      <c r="HO95" s="71"/>
      <c r="HP95" s="71"/>
      <c r="HQ95" s="71"/>
      <c r="HR95" s="71"/>
      <c r="HS95" s="71"/>
      <c r="HT95" s="71"/>
      <c r="HU95" s="71"/>
      <c r="HV95" s="71"/>
      <c r="HW95" s="71"/>
      <c r="HX95" s="71"/>
      <c r="HY95" s="71"/>
      <c r="HZ95" s="71"/>
      <c r="IA95" s="71"/>
      <c r="IB95" s="71"/>
      <c r="IC95" s="71"/>
      <c r="ID95" s="71"/>
      <c r="IE95" s="71"/>
      <c r="IF95" s="71"/>
      <c r="IG95" s="71"/>
      <c r="IH95" s="71"/>
      <c r="II95" s="71"/>
      <c r="IJ95" s="71"/>
      <c r="IK95" s="71"/>
      <c r="IL95" s="71"/>
      <c r="IM95" s="71"/>
      <c r="IN95" s="71"/>
      <c r="IO95" s="71"/>
      <c r="IP95" s="71"/>
      <c r="IQ95" s="71"/>
      <c r="IR95" s="71"/>
      <c r="IS95" s="71"/>
      <c r="IT95" s="71"/>
      <c r="IU95" s="71"/>
      <c r="IV95" s="71"/>
    </row>
    <row r="96" spans="1:256" ht="12.75" customHeight="1" x14ac:dyDescent="0.3">
      <c r="A96" s="57"/>
      <c r="B96" s="105"/>
      <c r="C96" s="105"/>
      <c r="D96" s="105"/>
      <c r="E96" s="105"/>
      <c r="F96" s="105"/>
      <c r="G96" s="105"/>
      <c r="H96" s="105"/>
      <c r="I96" s="106"/>
      <c r="J96" s="107"/>
      <c r="K96" s="107"/>
    </row>
    <row r="97" spans="1:256" ht="12.75" customHeight="1" x14ac:dyDescent="0.3">
      <c r="A97" s="57"/>
      <c r="B97" s="105"/>
      <c r="C97" s="105"/>
      <c r="D97" s="105"/>
      <c r="E97" s="105"/>
      <c r="F97" s="105"/>
      <c r="G97" s="105"/>
      <c r="H97" s="105"/>
      <c r="I97" s="106"/>
      <c r="J97" s="107"/>
      <c r="K97" s="107"/>
    </row>
    <row r="98" spans="1:256" ht="12.75" customHeight="1" x14ac:dyDescent="0.3">
      <c r="A98" s="57"/>
      <c r="B98" s="105"/>
      <c r="C98" s="105"/>
      <c r="D98" s="105"/>
      <c r="E98" s="105"/>
      <c r="F98" s="105"/>
      <c r="G98" s="70"/>
      <c r="H98" s="70"/>
      <c r="J98" s="71"/>
      <c r="K98" s="71"/>
    </row>
    <row r="99" spans="1:256" ht="12.75" customHeight="1" x14ac:dyDescent="0.3">
      <c r="A99" s="57"/>
      <c r="B99" s="105"/>
      <c r="C99" s="105"/>
      <c r="D99" s="105"/>
      <c r="E99" s="105"/>
      <c r="F99" s="105"/>
      <c r="G99" s="70"/>
      <c r="H99" s="70"/>
      <c r="J99" s="71"/>
      <c r="K99" s="71"/>
    </row>
    <row r="100" spans="1:256" ht="12.75" customHeight="1" x14ac:dyDescent="0.3">
      <c r="A100" s="57"/>
      <c r="B100" s="105"/>
      <c r="C100" s="105"/>
      <c r="D100" s="105"/>
      <c r="E100" s="105"/>
      <c r="F100" s="105"/>
      <c r="G100" s="70"/>
      <c r="H100" s="70"/>
      <c r="J100" s="71"/>
      <c r="K100" s="71"/>
    </row>
    <row r="101" spans="1:256" s="70" customFormat="1" ht="12.75" customHeight="1" x14ac:dyDescent="0.3">
      <c r="A101" s="88"/>
      <c r="B101" s="105"/>
      <c r="C101" s="109"/>
      <c r="D101" s="109"/>
      <c r="E101" s="109"/>
      <c r="I101" s="110"/>
      <c r="J101" s="110"/>
      <c r="K101" s="110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  <c r="AA101" s="71"/>
      <c r="AB101" s="71"/>
      <c r="AC101" s="71"/>
      <c r="AD101" s="71"/>
      <c r="AE101" s="71"/>
      <c r="AF101" s="71"/>
      <c r="AG101" s="71"/>
      <c r="AH101" s="71"/>
      <c r="AI101" s="71"/>
      <c r="AJ101" s="71"/>
      <c r="AK101" s="71"/>
      <c r="AL101" s="71"/>
      <c r="AM101" s="71"/>
      <c r="AN101" s="71"/>
      <c r="AO101" s="71"/>
      <c r="AP101" s="71"/>
      <c r="AQ101" s="71"/>
      <c r="AR101" s="71"/>
      <c r="AS101" s="71"/>
      <c r="AT101" s="71"/>
      <c r="AU101" s="71"/>
      <c r="AV101" s="71"/>
      <c r="AW101" s="71"/>
      <c r="AX101" s="71"/>
      <c r="AY101" s="71"/>
      <c r="AZ101" s="71"/>
      <c r="BA101" s="71"/>
      <c r="BB101" s="71"/>
      <c r="BC101" s="71"/>
      <c r="BD101" s="71"/>
      <c r="BE101" s="71"/>
      <c r="BF101" s="71"/>
      <c r="BG101" s="71"/>
      <c r="BH101" s="71"/>
      <c r="BI101" s="71"/>
      <c r="BJ101" s="71"/>
      <c r="BK101" s="71"/>
      <c r="BL101" s="71"/>
      <c r="BM101" s="71"/>
      <c r="BN101" s="71"/>
      <c r="BO101" s="71"/>
      <c r="BP101" s="71"/>
      <c r="BQ101" s="71"/>
      <c r="BR101" s="71"/>
      <c r="BS101" s="71"/>
      <c r="BT101" s="71"/>
      <c r="BU101" s="71"/>
      <c r="BV101" s="71"/>
      <c r="BW101" s="71"/>
      <c r="BX101" s="71"/>
      <c r="BY101" s="71"/>
      <c r="BZ101" s="71"/>
      <c r="CA101" s="71"/>
      <c r="CB101" s="71"/>
      <c r="CC101" s="71"/>
      <c r="CD101" s="71"/>
      <c r="CE101" s="71"/>
      <c r="CF101" s="71"/>
      <c r="CG101" s="71"/>
      <c r="CH101" s="71"/>
      <c r="CI101" s="71"/>
      <c r="CJ101" s="71"/>
      <c r="CK101" s="71"/>
      <c r="CL101" s="71"/>
      <c r="CM101" s="71"/>
      <c r="CN101" s="71"/>
      <c r="CO101" s="71"/>
      <c r="CP101" s="71"/>
      <c r="CQ101" s="71"/>
      <c r="CR101" s="71"/>
      <c r="CS101" s="71"/>
      <c r="CT101" s="71"/>
      <c r="CU101" s="71"/>
      <c r="CV101" s="71"/>
      <c r="CW101" s="71"/>
      <c r="CX101" s="71"/>
      <c r="CY101" s="71"/>
      <c r="CZ101" s="71"/>
      <c r="DA101" s="71"/>
      <c r="DB101" s="71"/>
      <c r="DC101" s="71"/>
      <c r="DD101" s="71"/>
      <c r="DE101" s="71"/>
      <c r="DF101" s="71"/>
      <c r="DG101" s="71"/>
      <c r="DH101" s="71"/>
      <c r="DI101" s="71"/>
      <c r="DJ101" s="71"/>
      <c r="DK101" s="71"/>
      <c r="DL101" s="71"/>
      <c r="DM101" s="71"/>
      <c r="DN101" s="71"/>
      <c r="DO101" s="71"/>
      <c r="DP101" s="71"/>
      <c r="DQ101" s="71"/>
      <c r="DR101" s="71"/>
      <c r="DS101" s="71"/>
      <c r="DT101" s="71"/>
      <c r="DU101" s="71"/>
      <c r="DV101" s="71"/>
      <c r="DW101" s="71"/>
      <c r="DX101" s="71"/>
      <c r="DY101" s="71"/>
      <c r="DZ101" s="71"/>
      <c r="EA101" s="71"/>
      <c r="EB101" s="71"/>
      <c r="EC101" s="71"/>
      <c r="ED101" s="71"/>
      <c r="EE101" s="71"/>
      <c r="EF101" s="71"/>
      <c r="EG101" s="71"/>
      <c r="EH101" s="71"/>
      <c r="EI101" s="71"/>
      <c r="EJ101" s="71"/>
      <c r="EK101" s="71"/>
      <c r="EL101" s="71"/>
      <c r="EM101" s="71"/>
      <c r="EN101" s="71"/>
      <c r="EO101" s="71"/>
      <c r="EP101" s="71"/>
      <c r="EQ101" s="71"/>
      <c r="ER101" s="71"/>
      <c r="ES101" s="71"/>
      <c r="ET101" s="71"/>
      <c r="EU101" s="71"/>
      <c r="EV101" s="71"/>
      <c r="EW101" s="71"/>
      <c r="EX101" s="71"/>
      <c r="EY101" s="71"/>
      <c r="EZ101" s="71"/>
      <c r="FA101" s="71"/>
      <c r="FB101" s="71"/>
      <c r="FC101" s="71"/>
      <c r="FD101" s="71"/>
      <c r="FE101" s="71"/>
      <c r="FF101" s="71"/>
      <c r="FG101" s="71"/>
      <c r="FH101" s="71"/>
      <c r="FI101" s="71"/>
      <c r="FJ101" s="71"/>
      <c r="FK101" s="71"/>
      <c r="FL101" s="71"/>
      <c r="FM101" s="71"/>
      <c r="FN101" s="71"/>
      <c r="FO101" s="71"/>
      <c r="FP101" s="71"/>
      <c r="FQ101" s="71"/>
      <c r="FR101" s="71"/>
      <c r="FS101" s="71"/>
      <c r="FT101" s="71"/>
      <c r="FU101" s="71"/>
      <c r="FV101" s="71"/>
      <c r="FW101" s="71"/>
      <c r="FX101" s="71"/>
      <c r="FY101" s="71"/>
      <c r="FZ101" s="71"/>
      <c r="GA101" s="71"/>
      <c r="GB101" s="71"/>
      <c r="GC101" s="71"/>
      <c r="GD101" s="71"/>
      <c r="GE101" s="71"/>
      <c r="GF101" s="71"/>
      <c r="GG101" s="71"/>
      <c r="GH101" s="71"/>
      <c r="GI101" s="71"/>
      <c r="GJ101" s="71"/>
      <c r="GK101" s="71"/>
      <c r="GL101" s="71"/>
      <c r="GM101" s="71"/>
      <c r="GN101" s="71"/>
      <c r="GO101" s="71"/>
      <c r="GP101" s="71"/>
      <c r="GQ101" s="71"/>
      <c r="GR101" s="71"/>
      <c r="GS101" s="71"/>
      <c r="GT101" s="71"/>
      <c r="GU101" s="71"/>
      <c r="GV101" s="71"/>
      <c r="GW101" s="71"/>
      <c r="GX101" s="71"/>
      <c r="GY101" s="71"/>
      <c r="GZ101" s="71"/>
      <c r="HA101" s="71"/>
      <c r="HB101" s="71"/>
      <c r="HC101" s="71"/>
      <c r="HD101" s="71"/>
      <c r="HE101" s="71"/>
      <c r="HF101" s="71"/>
      <c r="HG101" s="71"/>
      <c r="HH101" s="71"/>
      <c r="HI101" s="71"/>
      <c r="HJ101" s="71"/>
      <c r="HK101" s="71"/>
      <c r="HL101" s="71"/>
      <c r="HM101" s="71"/>
      <c r="HN101" s="71"/>
      <c r="HO101" s="71"/>
      <c r="HP101" s="71"/>
      <c r="HQ101" s="71"/>
      <c r="HR101" s="71"/>
      <c r="HS101" s="71"/>
      <c r="HT101" s="71"/>
      <c r="HU101" s="71"/>
      <c r="HV101" s="71"/>
      <c r="HW101" s="71"/>
      <c r="HX101" s="71"/>
      <c r="HY101" s="71"/>
      <c r="HZ101" s="71"/>
      <c r="IA101" s="71"/>
      <c r="IB101" s="71"/>
      <c r="IC101" s="71"/>
      <c r="ID101" s="71"/>
      <c r="IE101" s="71"/>
      <c r="IF101" s="71"/>
      <c r="IG101" s="71"/>
      <c r="IH101" s="71"/>
      <c r="II101" s="71"/>
      <c r="IJ101" s="71"/>
      <c r="IK101" s="71"/>
      <c r="IL101" s="71"/>
      <c r="IM101" s="71"/>
      <c r="IN101" s="71"/>
      <c r="IO101" s="71"/>
      <c r="IP101" s="71"/>
      <c r="IQ101" s="71"/>
      <c r="IR101" s="71"/>
      <c r="IS101" s="71"/>
      <c r="IT101" s="71"/>
      <c r="IU101" s="71"/>
      <c r="IV101" s="71"/>
    </row>
    <row r="102" spans="1:256" s="70" customFormat="1" ht="12.75" customHeight="1" x14ac:dyDescent="0.3">
      <c r="A102" s="88"/>
      <c r="B102" s="105"/>
      <c r="C102" s="109"/>
      <c r="D102" s="109"/>
      <c r="E102" s="109"/>
      <c r="I102" s="110"/>
      <c r="J102" s="110"/>
      <c r="K102" s="110"/>
      <c r="N102" s="71"/>
      <c r="O102" s="71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71"/>
      <c r="AK102" s="71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  <c r="AV102" s="71"/>
      <c r="AW102" s="71"/>
      <c r="AX102" s="71"/>
      <c r="AY102" s="71"/>
      <c r="AZ102" s="71"/>
      <c r="BA102" s="71"/>
      <c r="BB102" s="71"/>
      <c r="BC102" s="71"/>
      <c r="BD102" s="71"/>
      <c r="BE102" s="71"/>
      <c r="BF102" s="71"/>
      <c r="BG102" s="71"/>
      <c r="BH102" s="71"/>
      <c r="BI102" s="71"/>
      <c r="BJ102" s="71"/>
      <c r="BK102" s="71"/>
      <c r="BL102" s="71"/>
      <c r="BM102" s="71"/>
      <c r="BN102" s="71"/>
      <c r="BO102" s="71"/>
      <c r="BP102" s="71"/>
      <c r="BQ102" s="71"/>
      <c r="BR102" s="71"/>
      <c r="BS102" s="71"/>
      <c r="BT102" s="71"/>
      <c r="BU102" s="71"/>
      <c r="BV102" s="71"/>
      <c r="BW102" s="71"/>
      <c r="BX102" s="71"/>
      <c r="BY102" s="71"/>
      <c r="BZ102" s="71"/>
      <c r="CA102" s="71"/>
      <c r="CB102" s="71"/>
      <c r="CC102" s="71"/>
      <c r="CD102" s="71"/>
      <c r="CE102" s="71"/>
      <c r="CF102" s="71"/>
      <c r="CG102" s="71"/>
      <c r="CH102" s="71"/>
      <c r="CI102" s="71"/>
      <c r="CJ102" s="71"/>
      <c r="CK102" s="71"/>
      <c r="CL102" s="71"/>
      <c r="CM102" s="71"/>
      <c r="CN102" s="71"/>
      <c r="CO102" s="71"/>
      <c r="CP102" s="71"/>
      <c r="CQ102" s="71"/>
      <c r="CR102" s="71"/>
      <c r="CS102" s="71"/>
      <c r="CT102" s="71"/>
      <c r="CU102" s="71"/>
      <c r="CV102" s="71"/>
      <c r="CW102" s="71"/>
      <c r="CX102" s="71"/>
      <c r="CY102" s="71"/>
      <c r="CZ102" s="71"/>
      <c r="DA102" s="71"/>
      <c r="DB102" s="71"/>
      <c r="DC102" s="71"/>
      <c r="DD102" s="71"/>
      <c r="DE102" s="71"/>
      <c r="DF102" s="71"/>
      <c r="DG102" s="71"/>
      <c r="DH102" s="71"/>
      <c r="DI102" s="71"/>
      <c r="DJ102" s="71"/>
      <c r="DK102" s="71"/>
      <c r="DL102" s="71"/>
      <c r="DM102" s="71"/>
      <c r="DN102" s="71"/>
      <c r="DO102" s="71"/>
      <c r="DP102" s="71"/>
      <c r="DQ102" s="71"/>
      <c r="DR102" s="71"/>
      <c r="DS102" s="71"/>
      <c r="DT102" s="71"/>
      <c r="DU102" s="71"/>
      <c r="DV102" s="71"/>
      <c r="DW102" s="71"/>
      <c r="DX102" s="71"/>
      <c r="DY102" s="71"/>
      <c r="DZ102" s="71"/>
      <c r="EA102" s="71"/>
      <c r="EB102" s="71"/>
      <c r="EC102" s="71"/>
      <c r="ED102" s="71"/>
      <c r="EE102" s="71"/>
      <c r="EF102" s="71"/>
      <c r="EG102" s="71"/>
      <c r="EH102" s="71"/>
      <c r="EI102" s="71"/>
      <c r="EJ102" s="71"/>
      <c r="EK102" s="71"/>
      <c r="EL102" s="71"/>
      <c r="EM102" s="71"/>
      <c r="EN102" s="71"/>
      <c r="EO102" s="71"/>
      <c r="EP102" s="71"/>
      <c r="EQ102" s="71"/>
      <c r="ER102" s="71"/>
      <c r="ES102" s="71"/>
      <c r="ET102" s="71"/>
      <c r="EU102" s="71"/>
      <c r="EV102" s="71"/>
      <c r="EW102" s="71"/>
      <c r="EX102" s="71"/>
      <c r="EY102" s="71"/>
      <c r="EZ102" s="71"/>
      <c r="FA102" s="71"/>
      <c r="FB102" s="71"/>
      <c r="FC102" s="71"/>
      <c r="FD102" s="71"/>
      <c r="FE102" s="71"/>
      <c r="FF102" s="71"/>
      <c r="FG102" s="71"/>
      <c r="FH102" s="71"/>
      <c r="FI102" s="71"/>
      <c r="FJ102" s="71"/>
      <c r="FK102" s="71"/>
      <c r="FL102" s="71"/>
      <c r="FM102" s="71"/>
      <c r="FN102" s="71"/>
      <c r="FO102" s="71"/>
      <c r="FP102" s="71"/>
      <c r="FQ102" s="71"/>
      <c r="FR102" s="71"/>
      <c r="FS102" s="71"/>
      <c r="FT102" s="71"/>
      <c r="FU102" s="71"/>
      <c r="FV102" s="71"/>
      <c r="FW102" s="71"/>
      <c r="FX102" s="71"/>
      <c r="FY102" s="71"/>
      <c r="FZ102" s="71"/>
      <c r="GA102" s="71"/>
      <c r="GB102" s="71"/>
      <c r="GC102" s="71"/>
      <c r="GD102" s="71"/>
      <c r="GE102" s="71"/>
      <c r="GF102" s="71"/>
      <c r="GG102" s="71"/>
      <c r="GH102" s="71"/>
      <c r="GI102" s="71"/>
      <c r="GJ102" s="71"/>
      <c r="GK102" s="71"/>
      <c r="GL102" s="71"/>
      <c r="GM102" s="71"/>
      <c r="GN102" s="71"/>
      <c r="GO102" s="71"/>
      <c r="GP102" s="71"/>
      <c r="GQ102" s="71"/>
      <c r="GR102" s="71"/>
      <c r="GS102" s="71"/>
      <c r="GT102" s="71"/>
      <c r="GU102" s="71"/>
      <c r="GV102" s="71"/>
      <c r="GW102" s="71"/>
      <c r="GX102" s="71"/>
      <c r="GY102" s="71"/>
      <c r="GZ102" s="71"/>
      <c r="HA102" s="71"/>
      <c r="HB102" s="71"/>
      <c r="HC102" s="71"/>
      <c r="HD102" s="71"/>
      <c r="HE102" s="71"/>
      <c r="HF102" s="71"/>
      <c r="HG102" s="71"/>
      <c r="HH102" s="71"/>
      <c r="HI102" s="71"/>
      <c r="HJ102" s="71"/>
      <c r="HK102" s="71"/>
      <c r="HL102" s="71"/>
      <c r="HM102" s="71"/>
      <c r="HN102" s="71"/>
      <c r="HO102" s="71"/>
      <c r="HP102" s="71"/>
      <c r="HQ102" s="71"/>
      <c r="HR102" s="71"/>
      <c r="HS102" s="71"/>
      <c r="HT102" s="71"/>
      <c r="HU102" s="71"/>
      <c r="HV102" s="71"/>
      <c r="HW102" s="71"/>
      <c r="HX102" s="71"/>
      <c r="HY102" s="71"/>
      <c r="HZ102" s="71"/>
      <c r="IA102" s="71"/>
      <c r="IB102" s="71"/>
      <c r="IC102" s="71"/>
      <c r="ID102" s="71"/>
      <c r="IE102" s="71"/>
      <c r="IF102" s="71"/>
      <c r="IG102" s="71"/>
      <c r="IH102" s="71"/>
      <c r="II102" s="71"/>
      <c r="IJ102" s="71"/>
      <c r="IK102" s="71"/>
      <c r="IL102" s="71"/>
      <c r="IM102" s="71"/>
      <c r="IN102" s="71"/>
      <c r="IO102" s="71"/>
      <c r="IP102" s="71"/>
      <c r="IQ102" s="71"/>
      <c r="IR102" s="71"/>
      <c r="IS102" s="71"/>
      <c r="IT102" s="71"/>
      <c r="IU102" s="71"/>
      <c r="IV102" s="71"/>
    </row>
    <row r="103" spans="1:256" ht="12.75" customHeight="1" x14ac:dyDescent="0.3">
      <c r="A103" s="66"/>
      <c r="B103" s="67"/>
      <c r="C103" s="67"/>
      <c r="D103" s="67"/>
      <c r="E103" s="67"/>
      <c r="F103" s="67"/>
      <c r="G103" s="67"/>
      <c r="H103" s="67"/>
      <c r="I103" s="68"/>
      <c r="J103" s="69"/>
      <c r="K103" s="69"/>
    </row>
    <row r="104" spans="1:256" ht="12.75" customHeight="1" x14ac:dyDescent="0.3">
      <c r="A104" s="73"/>
      <c r="B104" s="74"/>
      <c r="C104" s="74"/>
      <c r="D104" s="74"/>
      <c r="E104" s="75"/>
      <c r="F104" s="75"/>
      <c r="G104" s="75"/>
      <c r="H104" s="75"/>
      <c r="I104" s="76"/>
      <c r="J104" s="75"/>
      <c r="K104" s="75"/>
    </row>
    <row r="105" spans="1:256" ht="12.75" customHeight="1" x14ac:dyDescent="0.3">
      <c r="A105" s="77"/>
      <c r="B105" s="78"/>
      <c r="C105" s="78"/>
      <c r="D105" s="78"/>
      <c r="G105" s="78"/>
      <c r="H105" s="78"/>
      <c r="I105" s="79"/>
      <c r="J105" s="79"/>
      <c r="K105" s="79"/>
    </row>
    <row r="106" spans="1:256" ht="12.75" customHeight="1" x14ac:dyDescent="0.3">
      <c r="A106" s="80"/>
      <c r="B106" s="81"/>
      <c r="C106" s="82"/>
      <c r="D106" s="82"/>
      <c r="E106" s="82"/>
      <c r="F106" s="82"/>
      <c r="G106" s="83"/>
      <c r="H106" s="84"/>
      <c r="I106" s="84"/>
      <c r="J106" s="85"/>
      <c r="K106" s="85"/>
    </row>
    <row r="107" spans="1:256" ht="12.75" customHeight="1" x14ac:dyDescent="0.3">
      <c r="A107" s="80"/>
      <c r="B107" s="82"/>
      <c r="C107" s="82"/>
      <c r="D107" s="82"/>
      <c r="E107" s="82"/>
      <c r="F107" s="82"/>
      <c r="G107" s="86"/>
      <c r="H107" s="82"/>
      <c r="I107" s="82"/>
      <c r="J107" s="82"/>
      <c r="K107" s="82"/>
    </row>
    <row r="108" spans="1:256" ht="12.75" customHeight="1" x14ac:dyDescent="0.3">
      <c r="A108" s="80"/>
      <c r="B108" s="85"/>
      <c r="C108" s="85"/>
      <c r="D108" s="87"/>
      <c r="E108" s="85"/>
      <c r="F108" s="85"/>
      <c r="G108" s="85"/>
      <c r="H108" s="85"/>
      <c r="I108" s="85"/>
      <c r="J108" s="85"/>
      <c r="K108" s="85"/>
    </row>
    <row r="109" spans="1:256" ht="12.75" customHeight="1" x14ac:dyDescent="0.3">
      <c r="A109" s="80"/>
      <c r="B109" s="85"/>
      <c r="C109" s="82"/>
      <c r="D109" s="82"/>
      <c r="E109" s="82"/>
      <c r="F109" s="82"/>
      <c r="G109" s="85"/>
      <c r="H109" s="82"/>
      <c r="I109" s="82"/>
      <c r="J109" s="82"/>
      <c r="K109" s="82"/>
    </row>
    <row r="110" spans="1:256" ht="12.75" customHeight="1" x14ac:dyDescent="0.3">
      <c r="A110" s="80"/>
      <c r="B110" s="85"/>
      <c r="C110" s="82"/>
      <c r="D110" s="82"/>
      <c r="E110" s="82"/>
      <c r="F110" s="82"/>
      <c r="G110" s="85"/>
      <c r="H110" s="82"/>
      <c r="I110" s="82"/>
      <c r="J110" s="82"/>
      <c r="K110" s="82"/>
    </row>
    <row r="111" spans="1:256" ht="12.75" customHeight="1" x14ac:dyDescent="0.3">
      <c r="A111" s="80"/>
      <c r="B111" s="91"/>
      <c r="C111" s="91"/>
      <c r="D111" s="91"/>
      <c r="E111" s="91"/>
      <c r="F111" s="91"/>
      <c r="G111" s="91"/>
      <c r="H111" s="91"/>
      <c r="I111" s="91"/>
      <c r="J111" s="91"/>
      <c r="K111" s="91"/>
    </row>
    <row r="112" spans="1:256" ht="12.75" customHeight="1" x14ac:dyDescent="0.3">
      <c r="A112" s="111"/>
      <c r="B112" s="118"/>
      <c r="C112" s="118"/>
      <c r="D112" s="118"/>
      <c r="E112" s="118"/>
      <c r="F112" s="113"/>
      <c r="G112" s="96"/>
      <c r="H112" s="96"/>
      <c r="I112" s="96"/>
      <c r="J112" s="96"/>
      <c r="K112" s="96"/>
    </row>
    <row r="113" spans="1:13" ht="12.75" customHeight="1" x14ac:dyDescent="0.3">
      <c r="A113" s="115"/>
      <c r="B113" s="9"/>
      <c r="C113" s="9"/>
      <c r="D113" s="9"/>
      <c r="E113" s="9"/>
      <c r="F113" s="101"/>
      <c r="G113" s="96"/>
      <c r="H113" s="96"/>
      <c r="I113" s="96"/>
      <c r="J113" s="96"/>
      <c r="K113" s="96"/>
      <c r="L113" s="71"/>
      <c r="M113" s="71"/>
    </row>
    <row r="114" spans="1:13" ht="12.75" customHeight="1" x14ac:dyDescent="0.3">
      <c r="A114" s="88"/>
      <c r="B114" s="119"/>
      <c r="C114" s="119"/>
      <c r="D114" s="119"/>
      <c r="E114" s="119"/>
      <c r="F114" s="101"/>
      <c r="G114" s="120"/>
      <c r="H114" s="120"/>
      <c r="I114" s="120"/>
      <c r="J114" s="120"/>
      <c r="K114" s="120"/>
      <c r="L114" s="71"/>
      <c r="M114" s="71"/>
    </row>
    <row r="115" spans="1:13" ht="12.75" customHeight="1" x14ac:dyDescent="0.3">
      <c r="A115" s="88"/>
      <c r="B115" s="119"/>
      <c r="C115" s="119"/>
      <c r="D115" s="119"/>
      <c r="E115" s="119"/>
      <c r="F115" s="101"/>
      <c r="G115" s="120"/>
      <c r="H115" s="120"/>
      <c r="I115" s="120"/>
      <c r="J115" s="120"/>
      <c r="K115" s="120"/>
      <c r="L115" s="71"/>
      <c r="M115" s="71"/>
    </row>
    <row r="116" spans="1:13" ht="12.75" customHeight="1" x14ac:dyDescent="0.3">
      <c r="A116" s="88"/>
      <c r="B116" s="119"/>
      <c r="C116" s="119"/>
      <c r="D116" s="119"/>
      <c r="E116" s="119"/>
      <c r="F116" s="101"/>
      <c r="G116" s="120"/>
      <c r="H116" s="120"/>
      <c r="I116" s="120"/>
      <c r="J116" s="120"/>
      <c r="K116" s="120"/>
      <c r="L116" s="71"/>
      <c r="M116" s="71"/>
    </row>
    <row r="117" spans="1:13" ht="12.75" customHeight="1" x14ac:dyDescent="0.3">
      <c r="A117" s="88"/>
      <c r="B117" s="119"/>
      <c r="C117" s="119"/>
      <c r="D117" s="119"/>
      <c r="E117" s="119"/>
      <c r="F117" s="101"/>
      <c r="G117" s="120"/>
      <c r="H117" s="120"/>
      <c r="I117" s="120"/>
      <c r="J117" s="120"/>
      <c r="K117" s="120"/>
      <c r="L117" s="71"/>
      <c r="M117" s="71"/>
    </row>
    <row r="118" spans="1:13" ht="12.75" customHeight="1" x14ac:dyDescent="0.3">
      <c r="A118" s="88"/>
      <c r="B118" s="119"/>
      <c r="C118" s="119"/>
      <c r="D118" s="119"/>
      <c r="E118" s="119"/>
      <c r="F118" s="101"/>
      <c r="G118" s="120"/>
      <c r="H118" s="120"/>
      <c r="I118" s="120"/>
      <c r="J118" s="120"/>
      <c r="K118" s="120"/>
      <c r="L118" s="71"/>
      <c r="M118" s="71"/>
    </row>
    <row r="119" spans="1:13" x14ac:dyDescent="0.3">
      <c r="A119" s="88"/>
      <c r="B119" s="119"/>
      <c r="C119" s="119"/>
      <c r="D119" s="119"/>
      <c r="E119" s="119"/>
      <c r="F119" s="101"/>
      <c r="G119" s="120"/>
      <c r="H119" s="120"/>
      <c r="I119" s="120"/>
      <c r="J119" s="120"/>
      <c r="K119" s="120"/>
      <c r="L119" s="71"/>
      <c r="M119" s="71"/>
    </row>
    <row r="120" spans="1:13" x14ac:dyDescent="0.3">
      <c r="A120" s="88"/>
      <c r="B120" s="119"/>
      <c r="C120" s="119"/>
      <c r="D120" s="119"/>
      <c r="E120" s="119"/>
      <c r="F120" s="101"/>
      <c r="G120" s="120"/>
      <c r="H120" s="120"/>
      <c r="I120" s="120"/>
      <c r="J120" s="120"/>
      <c r="K120" s="120"/>
      <c r="L120" s="71"/>
      <c r="M120" s="71"/>
    </row>
    <row r="121" spans="1:13" x14ac:dyDescent="0.3">
      <c r="A121" s="88"/>
      <c r="B121" s="119"/>
      <c r="C121" s="119"/>
      <c r="D121" s="119"/>
      <c r="E121" s="119"/>
      <c r="F121" s="101"/>
      <c r="G121" s="120"/>
      <c r="H121" s="120"/>
      <c r="I121" s="120"/>
      <c r="J121" s="120"/>
      <c r="K121" s="120"/>
      <c r="L121" s="71"/>
      <c r="M121" s="71"/>
    </row>
    <row r="122" spans="1:13" x14ac:dyDescent="0.3">
      <c r="A122" s="88"/>
      <c r="B122" s="119"/>
      <c r="C122" s="119"/>
      <c r="D122" s="119"/>
      <c r="E122" s="119"/>
      <c r="F122" s="101"/>
      <c r="G122" s="120"/>
      <c r="H122" s="120"/>
      <c r="I122" s="120"/>
      <c r="J122" s="120"/>
      <c r="K122" s="120"/>
      <c r="L122" s="71"/>
      <c r="M122" s="71"/>
    </row>
    <row r="123" spans="1:13" x14ac:dyDescent="0.3">
      <c r="A123" s="88"/>
      <c r="B123" s="119"/>
      <c r="C123" s="119"/>
      <c r="D123" s="119"/>
      <c r="E123" s="119"/>
      <c r="F123" s="101"/>
      <c r="G123" s="120"/>
      <c r="H123" s="120"/>
      <c r="I123" s="120"/>
      <c r="J123" s="120"/>
      <c r="K123" s="120"/>
      <c r="L123" s="71"/>
      <c r="M123" s="71"/>
    </row>
    <row r="124" spans="1:13" x14ac:dyDescent="0.3">
      <c r="A124" s="88"/>
      <c r="B124" s="119"/>
      <c r="C124" s="119"/>
      <c r="D124" s="119"/>
      <c r="E124" s="119"/>
      <c r="F124" s="101"/>
      <c r="G124" s="120"/>
      <c r="H124" s="120"/>
      <c r="I124" s="120"/>
      <c r="J124" s="120"/>
      <c r="K124" s="120"/>
      <c r="L124" s="71"/>
      <c r="M124" s="71"/>
    </row>
    <row r="125" spans="1:13" x14ac:dyDescent="0.3">
      <c r="A125" s="88"/>
      <c r="B125" s="119"/>
      <c r="C125" s="119"/>
      <c r="D125" s="119"/>
      <c r="E125" s="119"/>
      <c r="F125" s="101"/>
      <c r="G125" s="120"/>
      <c r="H125" s="120"/>
      <c r="I125" s="120"/>
      <c r="J125" s="120"/>
      <c r="K125" s="120"/>
      <c r="L125" s="71"/>
      <c r="M125" s="71"/>
    </row>
    <row r="126" spans="1:13" x14ac:dyDescent="0.3">
      <c r="A126" s="88"/>
      <c r="B126" s="119"/>
      <c r="C126" s="119"/>
      <c r="D126" s="119"/>
      <c r="E126" s="119"/>
      <c r="F126" s="101"/>
      <c r="G126" s="120"/>
      <c r="H126" s="120"/>
      <c r="I126" s="120"/>
      <c r="J126" s="120"/>
      <c r="K126" s="120"/>
      <c r="L126" s="71"/>
      <c r="M126" s="71"/>
    </row>
    <row r="127" spans="1:13" x14ac:dyDescent="0.3">
      <c r="A127" s="88"/>
      <c r="B127" s="119"/>
      <c r="C127" s="119"/>
      <c r="D127" s="119"/>
      <c r="E127" s="119"/>
      <c r="F127" s="101"/>
      <c r="G127" s="120"/>
      <c r="H127" s="120"/>
      <c r="I127" s="120"/>
      <c r="J127" s="120"/>
      <c r="K127" s="120"/>
      <c r="L127" s="71"/>
      <c r="M127" s="71"/>
    </row>
    <row r="128" spans="1:13" x14ac:dyDescent="0.3">
      <c r="A128" s="88"/>
      <c r="B128" s="119"/>
      <c r="C128" s="119"/>
      <c r="D128" s="119"/>
      <c r="E128" s="119"/>
      <c r="F128" s="101"/>
      <c r="G128" s="120"/>
      <c r="H128" s="120"/>
      <c r="I128" s="120"/>
      <c r="J128" s="120"/>
      <c r="K128" s="120"/>
      <c r="L128" s="71"/>
      <c r="M128" s="71"/>
    </row>
    <row r="129" spans="1:13" x14ac:dyDescent="0.3">
      <c r="A129" s="88"/>
      <c r="B129" s="119"/>
      <c r="C129" s="119"/>
      <c r="D129" s="119"/>
      <c r="E129" s="119"/>
      <c r="F129" s="101"/>
      <c r="G129" s="120"/>
      <c r="H129" s="120"/>
      <c r="I129" s="120"/>
      <c r="J129" s="120"/>
      <c r="K129" s="120"/>
      <c r="L129" s="71"/>
      <c r="M129" s="71"/>
    </row>
    <row r="130" spans="1:13" x14ac:dyDescent="0.3">
      <c r="A130" s="88"/>
      <c r="B130" s="119"/>
      <c r="C130" s="119"/>
      <c r="D130" s="119"/>
      <c r="E130" s="119"/>
      <c r="F130" s="101"/>
      <c r="G130" s="120"/>
      <c r="H130" s="120"/>
      <c r="I130" s="120"/>
      <c r="J130" s="120"/>
      <c r="K130" s="120"/>
      <c r="L130" s="71"/>
      <c r="M130" s="71"/>
    </row>
    <row r="131" spans="1:13" x14ac:dyDescent="0.3">
      <c r="A131" s="88"/>
      <c r="B131" s="119"/>
      <c r="C131" s="119"/>
      <c r="D131" s="119"/>
      <c r="E131" s="119"/>
      <c r="F131" s="101"/>
      <c r="G131" s="120"/>
      <c r="H131" s="120"/>
      <c r="I131" s="120"/>
      <c r="J131" s="120"/>
      <c r="K131" s="120"/>
      <c r="L131" s="71"/>
      <c r="M131" s="71"/>
    </row>
    <row r="132" spans="1:13" x14ac:dyDescent="0.3">
      <c r="A132" s="88"/>
      <c r="B132" s="119"/>
      <c r="C132" s="119"/>
      <c r="D132" s="119"/>
      <c r="E132" s="119"/>
      <c r="F132" s="101"/>
      <c r="G132" s="120"/>
      <c r="H132" s="120"/>
      <c r="I132" s="120"/>
      <c r="J132" s="120"/>
      <c r="K132" s="120"/>
      <c r="L132" s="71"/>
      <c r="M132" s="71"/>
    </row>
    <row r="133" spans="1:13" x14ac:dyDescent="0.3">
      <c r="A133" s="88"/>
      <c r="B133" s="119"/>
      <c r="C133" s="119"/>
      <c r="D133" s="119"/>
      <c r="E133" s="119"/>
      <c r="F133" s="101"/>
      <c r="G133" s="120"/>
      <c r="H133" s="120"/>
      <c r="I133" s="120"/>
      <c r="J133" s="120"/>
      <c r="K133" s="120"/>
      <c r="L133" s="71"/>
      <c r="M133" s="71"/>
    </row>
    <row r="134" spans="1:13" x14ac:dyDescent="0.3">
      <c r="A134" s="88"/>
      <c r="B134" s="119"/>
      <c r="C134" s="119"/>
      <c r="D134" s="119"/>
      <c r="E134" s="119"/>
      <c r="F134" s="101"/>
      <c r="G134" s="120"/>
      <c r="H134" s="120"/>
      <c r="I134" s="120"/>
      <c r="J134" s="120"/>
      <c r="K134" s="120"/>
      <c r="L134" s="71"/>
      <c r="M134" s="71"/>
    </row>
    <row r="135" spans="1:13" x14ac:dyDescent="0.3">
      <c r="A135" s="88"/>
      <c r="B135" s="119"/>
      <c r="C135" s="119"/>
      <c r="D135" s="119"/>
      <c r="E135" s="119"/>
      <c r="F135" s="101"/>
      <c r="G135" s="120"/>
      <c r="H135" s="120"/>
      <c r="I135" s="120"/>
      <c r="J135" s="120"/>
      <c r="K135" s="120"/>
      <c r="L135" s="71"/>
      <c r="M135" s="71"/>
    </row>
    <row r="136" spans="1:13" x14ac:dyDescent="0.3">
      <c r="A136" s="88"/>
      <c r="B136" s="119"/>
      <c r="C136" s="119"/>
      <c r="D136" s="119"/>
      <c r="E136" s="119"/>
      <c r="F136" s="101"/>
      <c r="G136" s="120"/>
      <c r="H136" s="120"/>
      <c r="I136" s="120"/>
      <c r="J136" s="120"/>
      <c r="K136" s="120"/>
      <c r="L136" s="71"/>
      <c r="M136" s="71"/>
    </row>
    <row r="137" spans="1:13" x14ac:dyDescent="0.3">
      <c r="A137" s="88"/>
      <c r="B137" s="119"/>
      <c r="C137" s="119"/>
      <c r="D137" s="119"/>
      <c r="E137" s="119"/>
      <c r="F137" s="101"/>
      <c r="G137" s="120"/>
      <c r="H137" s="120"/>
      <c r="I137" s="120"/>
      <c r="J137" s="120"/>
      <c r="K137" s="120"/>
      <c r="L137" s="71"/>
      <c r="M137" s="71"/>
    </row>
    <row r="138" spans="1:13" x14ac:dyDescent="0.3">
      <c r="A138" s="88"/>
      <c r="B138" s="119"/>
      <c r="C138" s="119"/>
      <c r="D138" s="119"/>
      <c r="E138" s="119"/>
      <c r="F138" s="101"/>
      <c r="G138" s="120"/>
      <c r="H138" s="120"/>
      <c r="I138" s="120"/>
      <c r="J138" s="120"/>
      <c r="K138" s="120"/>
      <c r="L138" s="71"/>
      <c r="M138" s="71"/>
    </row>
    <row r="139" spans="1:13" x14ac:dyDescent="0.3">
      <c r="A139" s="88"/>
      <c r="B139" s="119"/>
      <c r="C139" s="119"/>
      <c r="D139" s="119"/>
      <c r="E139" s="119"/>
      <c r="F139" s="101"/>
      <c r="G139" s="120"/>
      <c r="H139" s="120"/>
      <c r="I139" s="120"/>
      <c r="J139" s="120"/>
      <c r="K139" s="120"/>
      <c r="L139" s="71"/>
      <c r="M139" s="71"/>
    </row>
    <row r="140" spans="1:13" x14ac:dyDescent="0.3">
      <c r="A140" s="88"/>
      <c r="B140" s="119"/>
      <c r="C140" s="119"/>
      <c r="D140" s="119"/>
      <c r="E140" s="119"/>
      <c r="F140" s="101"/>
      <c r="G140" s="120"/>
      <c r="H140" s="120"/>
      <c r="I140" s="120"/>
      <c r="J140" s="120"/>
      <c r="K140" s="120"/>
      <c r="L140" s="71"/>
      <c r="M140" s="71"/>
    </row>
    <row r="141" spans="1:13" x14ac:dyDescent="0.3">
      <c r="A141" s="88"/>
      <c r="B141" s="119"/>
      <c r="C141" s="119"/>
      <c r="D141" s="119"/>
      <c r="E141" s="119"/>
      <c r="F141" s="101"/>
      <c r="G141" s="120"/>
      <c r="H141" s="120"/>
      <c r="I141" s="120"/>
      <c r="J141" s="120"/>
      <c r="K141" s="120"/>
      <c r="L141" s="71"/>
      <c r="M141" s="71"/>
    </row>
    <row r="142" spans="1:13" x14ac:dyDescent="0.3">
      <c r="A142" s="88"/>
      <c r="B142" s="119"/>
      <c r="C142" s="119"/>
      <c r="D142" s="119"/>
      <c r="E142" s="119"/>
      <c r="F142" s="101"/>
      <c r="G142" s="120"/>
      <c r="H142" s="120"/>
      <c r="I142" s="120"/>
      <c r="J142" s="120"/>
      <c r="K142" s="120"/>
      <c r="L142" s="71"/>
      <c r="M142" s="71"/>
    </row>
    <row r="143" spans="1:13" x14ac:dyDescent="0.3">
      <c r="A143" s="88"/>
      <c r="B143" s="119"/>
      <c r="C143" s="119"/>
      <c r="D143" s="119"/>
      <c r="E143" s="119"/>
      <c r="F143" s="101"/>
      <c r="G143" s="120"/>
      <c r="H143" s="120"/>
      <c r="I143" s="120"/>
      <c r="J143" s="120"/>
      <c r="K143" s="120"/>
      <c r="L143" s="71"/>
      <c r="M143" s="71"/>
    </row>
    <row r="144" spans="1:13" x14ac:dyDescent="0.3">
      <c r="A144" s="88"/>
      <c r="B144" s="119"/>
      <c r="C144" s="119"/>
      <c r="D144" s="119"/>
      <c r="E144" s="119"/>
      <c r="F144" s="101"/>
      <c r="G144" s="120"/>
      <c r="H144" s="120"/>
      <c r="I144" s="120"/>
      <c r="J144" s="120"/>
      <c r="K144" s="120"/>
      <c r="L144" s="71"/>
      <c r="M144" s="71"/>
    </row>
    <row r="145" spans="1:256" x14ac:dyDescent="0.3">
      <c r="A145" s="88"/>
      <c r="B145" s="119"/>
      <c r="C145" s="119"/>
      <c r="D145" s="119"/>
      <c r="E145" s="119"/>
      <c r="F145" s="101"/>
      <c r="G145" s="120"/>
      <c r="H145" s="120"/>
      <c r="I145" s="120"/>
      <c r="J145" s="120"/>
      <c r="K145" s="120"/>
    </row>
    <row r="146" spans="1:256" x14ac:dyDescent="0.3">
      <c r="A146" s="88"/>
      <c r="B146" s="88"/>
      <c r="C146" s="88"/>
      <c r="D146" s="88"/>
      <c r="E146" s="88"/>
      <c r="F146" s="88"/>
      <c r="G146" s="88"/>
      <c r="H146" s="88"/>
      <c r="I146" s="88"/>
      <c r="J146" s="88"/>
      <c r="K146" s="88"/>
    </row>
    <row r="147" spans="1:256" x14ac:dyDescent="0.3">
      <c r="A147" s="57"/>
      <c r="B147" s="105"/>
      <c r="C147" s="105"/>
      <c r="D147" s="105"/>
      <c r="E147" s="105"/>
      <c r="F147" s="105"/>
      <c r="G147" s="105"/>
      <c r="H147" s="105"/>
      <c r="I147" s="106"/>
      <c r="J147" s="107"/>
      <c r="K147" s="107"/>
    </row>
    <row r="148" spans="1:256" x14ac:dyDescent="0.3">
      <c r="A148" s="57"/>
      <c r="B148" s="105"/>
      <c r="C148" s="105"/>
      <c r="D148" s="105"/>
      <c r="E148" s="105"/>
      <c r="F148" s="105"/>
      <c r="G148" s="105"/>
      <c r="H148" s="105"/>
      <c r="I148" s="106"/>
      <c r="J148" s="107"/>
      <c r="K148" s="107"/>
    </row>
    <row r="149" spans="1:256" x14ac:dyDescent="0.3">
      <c r="A149" s="57"/>
      <c r="B149" s="105"/>
      <c r="C149" s="105"/>
      <c r="D149" s="105"/>
      <c r="E149" s="105"/>
      <c r="F149" s="105"/>
      <c r="G149" s="70"/>
      <c r="H149" s="70"/>
      <c r="J149" s="71"/>
      <c r="K149" s="71"/>
    </row>
    <row r="150" spans="1:256" x14ac:dyDescent="0.3">
      <c r="A150" s="57"/>
      <c r="B150" s="105"/>
      <c r="C150" s="105"/>
      <c r="D150" s="105"/>
      <c r="E150" s="105"/>
      <c r="F150" s="105"/>
      <c r="G150" s="70"/>
      <c r="H150" s="70"/>
      <c r="J150" s="71"/>
      <c r="K150" s="71"/>
    </row>
    <row r="151" spans="1:256" x14ac:dyDescent="0.3">
      <c r="A151" s="57"/>
      <c r="B151" s="105"/>
      <c r="C151" s="105"/>
      <c r="D151" s="105"/>
      <c r="E151" s="105"/>
      <c r="F151" s="105"/>
      <c r="G151" s="70"/>
      <c r="H151" s="70"/>
      <c r="J151" s="71"/>
      <c r="K151" s="71"/>
    </row>
    <row r="152" spans="1:256" x14ac:dyDescent="0.3">
      <c r="A152" s="88"/>
      <c r="B152" s="105"/>
      <c r="C152" s="109"/>
      <c r="D152" s="109"/>
      <c r="E152" s="109"/>
      <c r="F152" s="70"/>
      <c r="G152" s="70"/>
      <c r="H152" s="70"/>
      <c r="I152" s="110"/>
      <c r="J152" s="110"/>
      <c r="K152" s="110"/>
    </row>
    <row r="153" spans="1:256" x14ac:dyDescent="0.3">
      <c r="A153" s="88"/>
      <c r="B153" s="105"/>
      <c r="C153" s="109"/>
      <c r="D153" s="109"/>
      <c r="E153" s="109"/>
      <c r="F153" s="70"/>
      <c r="G153" s="70"/>
      <c r="H153" s="70"/>
      <c r="I153" s="110"/>
      <c r="J153" s="110"/>
      <c r="K153" s="110"/>
    </row>
    <row r="154" spans="1:256" x14ac:dyDescent="0.3">
      <c r="A154" s="88"/>
      <c r="B154" s="105"/>
      <c r="C154" s="109"/>
      <c r="D154" s="109"/>
      <c r="E154" s="109"/>
      <c r="F154" s="70"/>
      <c r="G154" s="70"/>
      <c r="H154" s="70"/>
      <c r="I154" s="110"/>
      <c r="J154" s="110"/>
      <c r="K154" s="110"/>
    </row>
    <row r="155" spans="1:256" x14ac:dyDescent="0.3">
      <c r="A155" s="66"/>
      <c r="B155" s="67"/>
      <c r="C155" s="67"/>
      <c r="D155" s="67"/>
      <c r="E155" s="67"/>
      <c r="F155" s="67"/>
      <c r="G155" s="67"/>
      <c r="H155" s="67"/>
      <c r="I155" s="68"/>
      <c r="J155" s="69"/>
      <c r="K155" s="69"/>
    </row>
    <row r="156" spans="1:256" x14ac:dyDescent="0.3">
      <c r="A156" s="73"/>
      <c r="B156" s="74"/>
      <c r="C156" s="74"/>
      <c r="D156" s="74"/>
      <c r="E156" s="75"/>
      <c r="F156" s="75"/>
      <c r="G156" s="75"/>
      <c r="H156" s="75"/>
      <c r="I156" s="76"/>
      <c r="J156" s="75"/>
      <c r="K156" s="75"/>
      <c r="L156" s="67"/>
      <c r="M156" s="67"/>
      <c r="N156" s="72"/>
      <c r="O156" s="72"/>
      <c r="P156" s="72"/>
      <c r="Q156" s="72"/>
      <c r="R156" s="72"/>
      <c r="S156" s="72"/>
      <c r="T156" s="72"/>
      <c r="U156" s="72"/>
      <c r="V156" s="72"/>
      <c r="W156" s="72"/>
      <c r="X156" s="72"/>
      <c r="Y156" s="72"/>
      <c r="Z156" s="72"/>
      <c r="AA156" s="72"/>
      <c r="AB156" s="72"/>
      <c r="AC156" s="72"/>
      <c r="AD156" s="72"/>
      <c r="AE156" s="72"/>
      <c r="AF156" s="72"/>
      <c r="AG156" s="72"/>
      <c r="AH156" s="72"/>
      <c r="AI156" s="72"/>
      <c r="AJ156" s="72"/>
      <c r="AK156" s="72"/>
      <c r="AL156" s="72"/>
      <c r="AM156" s="72"/>
      <c r="AN156" s="72"/>
      <c r="AO156" s="72"/>
      <c r="AP156" s="72"/>
      <c r="AQ156" s="72"/>
      <c r="AR156" s="72"/>
      <c r="AS156" s="72"/>
      <c r="AT156" s="72"/>
      <c r="AU156" s="72"/>
      <c r="AV156" s="72"/>
      <c r="AW156" s="72"/>
      <c r="AX156" s="72"/>
      <c r="AY156" s="72"/>
      <c r="AZ156" s="72"/>
      <c r="BA156" s="72"/>
      <c r="BB156" s="72"/>
      <c r="BC156" s="72"/>
      <c r="BD156" s="72"/>
      <c r="BE156" s="72"/>
      <c r="BF156" s="72"/>
      <c r="BG156" s="72"/>
      <c r="BH156" s="72"/>
      <c r="BI156" s="72"/>
      <c r="BJ156" s="72"/>
      <c r="BK156" s="72"/>
      <c r="BL156" s="72"/>
      <c r="BM156" s="72"/>
      <c r="BN156" s="72"/>
      <c r="BO156" s="72"/>
      <c r="BP156" s="72"/>
      <c r="BQ156" s="72"/>
      <c r="BR156" s="72"/>
      <c r="BS156" s="72"/>
      <c r="BT156" s="72"/>
      <c r="BU156" s="72"/>
      <c r="BV156" s="72"/>
      <c r="BW156" s="72"/>
      <c r="BX156" s="72"/>
      <c r="BY156" s="72"/>
      <c r="BZ156" s="72"/>
      <c r="CA156" s="72"/>
      <c r="CB156" s="72"/>
      <c r="CC156" s="72"/>
      <c r="CD156" s="72"/>
      <c r="CE156" s="72"/>
      <c r="CF156" s="72"/>
      <c r="CG156" s="72"/>
      <c r="CH156" s="72"/>
      <c r="CI156" s="72"/>
      <c r="CJ156" s="72"/>
      <c r="CK156" s="72"/>
      <c r="CL156" s="72"/>
      <c r="CM156" s="72"/>
      <c r="CN156" s="72"/>
      <c r="CO156" s="72"/>
      <c r="CP156" s="72"/>
      <c r="CQ156" s="72"/>
      <c r="CR156" s="72"/>
      <c r="CS156" s="72"/>
      <c r="CT156" s="72"/>
      <c r="CU156" s="72"/>
      <c r="CV156" s="72"/>
      <c r="CW156" s="72"/>
      <c r="CX156" s="72"/>
      <c r="CY156" s="72"/>
      <c r="CZ156" s="72"/>
      <c r="DA156" s="72"/>
      <c r="DB156" s="72"/>
      <c r="DC156" s="72"/>
      <c r="DD156" s="72"/>
      <c r="DE156" s="72"/>
      <c r="DF156" s="72"/>
      <c r="DG156" s="72"/>
      <c r="DH156" s="72"/>
      <c r="DI156" s="72"/>
      <c r="DJ156" s="72"/>
      <c r="DK156" s="72"/>
      <c r="DL156" s="72"/>
      <c r="DM156" s="72"/>
      <c r="DN156" s="72"/>
      <c r="DO156" s="72"/>
      <c r="DP156" s="72"/>
      <c r="DQ156" s="72"/>
      <c r="DR156" s="72"/>
      <c r="DS156" s="72"/>
      <c r="DT156" s="72"/>
      <c r="DU156" s="72"/>
      <c r="DV156" s="72"/>
      <c r="DW156" s="72"/>
      <c r="DX156" s="72"/>
      <c r="DY156" s="72"/>
      <c r="DZ156" s="72"/>
      <c r="EA156" s="72"/>
      <c r="EB156" s="72"/>
      <c r="EC156" s="72"/>
      <c r="ED156" s="72"/>
      <c r="EE156" s="72"/>
      <c r="EF156" s="72"/>
      <c r="EG156" s="72"/>
      <c r="EH156" s="72"/>
      <c r="EI156" s="72"/>
      <c r="EJ156" s="72"/>
      <c r="EK156" s="72"/>
      <c r="EL156" s="72"/>
      <c r="EM156" s="72"/>
      <c r="EN156" s="72"/>
      <c r="EO156" s="72"/>
      <c r="EP156" s="72"/>
      <c r="EQ156" s="72"/>
      <c r="ER156" s="72"/>
      <c r="ES156" s="72"/>
      <c r="ET156" s="72"/>
      <c r="EU156" s="72"/>
      <c r="EV156" s="72"/>
      <c r="EW156" s="72"/>
      <c r="EX156" s="72"/>
      <c r="EY156" s="72"/>
      <c r="EZ156" s="72"/>
      <c r="FA156" s="72"/>
      <c r="FB156" s="72"/>
      <c r="FC156" s="72"/>
      <c r="FD156" s="72"/>
      <c r="FE156" s="72"/>
      <c r="FF156" s="72"/>
      <c r="FG156" s="72"/>
      <c r="FH156" s="72"/>
      <c r="FI156" s="72"/>
      <c r="FJ156" s="72"/>
      <c r="FK156" s="72"/>
      <c r="FL156" s="72"/>
      <c r="FM156" s="72"/>
      <c r="FN156" s="72"/>
      <c r="FO156" s="72"/>
      <c r="FP156" s="72"/>
      <c r="FQ156" s="72"/>
      <c r="FR156" s="72"/>
      <c r="FS156" s="72"/>
      <c r="FT156" s="72"/>
      <c r="FU156" s="72"/>
      <c r="FV156" s="72"/>
      <c r="FW156" s="72"/>
      <c r="FX156" s="72"/>
      <c r="FY156" s="72"/>
      <c r="FZ156" s="72"/>
      <c r="GA156" s="72"/>
      <c r="GB156" s="72"/>
      <c r="GC156" s="72"/>
      <c r="GD156" s="72"/>
      <c r="GE156" s="72"/>
      <c r="GF156" s="72"/>
      <c r="GG156" s="72"/>
      <c r="GH156" s="72"/>
      <c r="GI156" s="72"/>
      <c r="GJ156" s="72"/>
      <c r="GK156" s="72"/>
      <c r="GL156" s="72"/>
      <c r="GM156" s="72"/>
      <c r="GN156" s="72"/>
      <c r="GO156" s="72"/>
      <c r="GP156" s="72"/>
      <c r="GQ156" s="72"/>
      <c r="GR156" s="72"/>
      <c r="GS156" s="72"/>
      <c r="GT156" s="72"/>
      <c r="GU156" s="72"/>
      <c r="GV156" s="72"/>
      <c r="GW156" s="72"/>
      <c r="GX156" s="72"/>
      <c r="GY156" s="72"/>
      <c r="GZ156" s="72"/>
      <c r="HA156" s="72"/>
      <c r="HB156" s="72"/>
      <c r="HC156" s="72"/>
      <c r="HD156" s="72"/>
      <c r="HE156" s="72"/>
      <c r="HF156" s="72"/>
      <c r="HG156" s="72"/>
      <c r="HH156" s="72"/>
      <c r="HI156" s="72"/>
      <c r="HJ156" s="72"/>
      <c r="HK156" s="72"/>
      <c r="HL156" s="72"/>
      <c r="HM156" s="72"/>
      <c r="HN156" s="72"/>
      <c r="HO156" s="72"/>
      <c r="HP156" s="72"/>
      <c r="HQ156" s="72"/>
      <c r="HR156" s="72"/>
      <c r="HS156" s="72"/>
      <c r="HT156" s="72"/>
      <c r="HU156" s="72"/>
      <c r="HV156" s="72"/>
      <c r="HW156" s="72"/>
      <c r="HX156" s="72"/>
      <c r="HY156" s="72"/>
      <c r="HZ156" s="72"/>
      <c r="IA156" s="72"/>
      <c r="IB156" s="72"/>
      <c r="IC156" s="72"/>
      <c r="ID156" s="72"/>
      <c r="IE156" s="72"/>
      <c r="IF156" s="72"/>
      <c r="IG156" s="72"/>
      <c r="IH156" s="72"/>
      <c r="II156" s="72"/>
      <c r="IJ156" s="72"/>
      <c r="IK156" s="72"/>
      <c r="IL156" s="72"/>
      <c r="IM156" s="72"/>
      <c r="IN156" s="72"/>
      <c r="IO156" s="72"/>
      <c r="IP156" s="72"/>
      <c r="IQ156" s="72"/>
      <c r="IR156" s="72"/>
      <c r="IS156" s="72"/>
      <c r="IT156" s="72"/>
      <c r="IU156" s="72"/>
      <c r="IV156" s="72"/>
    </row>
    <row r="157" spans="1:256" x14ac:dyDescent="0.3">
      <c r="A157" s="77"/>
      <c r="B157" s="78"/>
      <c r="C157" s="78"/>
      <c r="D157" s="78"/>
      <c r="G157" s="78"/>
      <c r="H157" s="78"/>
      <c r="I157" s="79"/>
      <c r="J157" s="79"/>
      <c r="K157" s="79"/>
      <c r="L157" s="121"/>
      <c r="M157" s="121"/>
      <c r="N157" s="75"/>
      <c r="O157" s="75"/>
      <c r="P157" s="75"/>
      <c r="Q157" s="75"/>
      <c r="R157" s="75"/>
      <c r="S157" s="75"/>
      <c r="T157" s="75"/>
      <c r="U157" s="75"/>
      <c r="V157" s="75"/>
      <c r="W157" s="75"/>
      <c r="X157" s="75"/>
      <c r="Y157" s="75"/>
      <c r="Z157" s="75"/>
      <c r="AA157" s="75"/>
      <c r="AB157" s="75"/>
      <c r="AC157" s="75"/>
      <c r="AD157" s="75"/>
      <c r="AE157" s="75"/>
      <c r="AF157" s="75"/>
      <c r="AG157" s="75"/>
      <c r="AH157" s="75"/>
      <c r="AI157" s="75"/>
      <c r="AJ157" s="75"/>
      <c r="AK157" s="75"/>
      <c r="AL157" s="75"/>
      <c r="AM157" s="75"/>
      <c r="AN157" s="75"/>
      <c r="AO157" s="75"/>
      <c r="AP157" s="75"/>
      <c r="AQ157" s="75"/>
      <c r="AR157" s="75"/>
      <c r="AS157" s="75"/>
      <c r="AT157" s="75"/>
      <c r="AU157" s="75"/>
      <c r="AV157" s="75"/>
      <c r="AW157" s="75"/>
      <c r="AX157" s="75"/>
      <c r="AY157" s="75"/>
      <c r="AZ157" s="75"/>
      <c r="BA157" s="75"/>
      <c r="BB157" s="75"/>
      <c r="BC157" s="75"/>
      <c r="BD157" s="75"/>
      <c r="BE157" s="75"/>
      <c r="BF157" s="75"/>
      <c r="BG157" s="75"/>
      <c r="BH157" s="75"/>
      <c r="BI157" s="75"/>
      <c r="BJ157" s="75"/>
      <c r="BK157" s="75"/>
      <c r="BL157" s="75"/>
      <c r="BM157" s="75"/>
      <c r="BN157" s="75"/>
      <c r="BO157" s="75"/>
      <c r="BP157" s="75"/>
      <c r="BQ157" s="75"/>
      <c r="BR157" s="75"/>
      <c r="BS157" s="75"/>
      <c r="BT157" s="75"/>
      <c r="BU157" s="75"/>
      <c r="BV157" s="75"/>
      <c r="BW157" s="75"/>
      <c r="BX157" s="75"/>
      <c r="BY157" s="75"/>
      <c r="BZ157" s="75"/>
      <c r="CA157" s="75"/>
      <c r="CB157" s="75"/>
      <c r="CC157" s="75"/>
      <c r="CD157" s="75"/>
      <c r="CE157" s="75"/>
      <c r="CF157" s="75"/>
      <c r="CG157" s="75"/>
      <c r="CH157" s="75"/>
      <c r="CI157" s="75"/>
      <c r="CJ157" s="75"/>
      <c r="CK157" s="75"/>
      <c r="CL157" s="75"/>
      <c r="CM157" s="75"/>
      <c r="CN157" s="75"/>
      <c r="CO157" s="75"/>
      <c r="CP157" s="75"/>
      <c r="CQ157" s="75"/>
      <c r="CR157" s="75"/>
      <c r="CS157" s="75"/>
      <c r="CT157" s="75"/>
      <c r="CU157" s="75"/>
      <c r="CV157" s="75"/>
      <c r="CW157" s="75"/>
      <c r="CX157" s="75"/>
      <c r="CY157" s="75"/>
      <c r="CZ157" s="75"/>
      <c r="DA157" s="75"/>
      <c r="DB157" s="75"/>
      <c r="DC157" s="75"/>
      <c r="DD157" s="75"/>
      <c r="DE157" s="75"/>
      <c r="DF157" s="75"/>
      <c r="DG157" s="75"/>
      <c r="DH157" s="75"/>
      <c r="DI157" s="75"/>
      <c r="DJ157" s="75"/>
      <c r="DK157" s="75"/>
      <c r="DL157" s="75"/>
      <c r="DM157" s="75"/>
      <c r="DN157" s="75"/>
      <c r="DO157" s="75"/>
      <c r="DP157" s="75"/>
      <c r="DQ157" s="75"/>
      <c r="DR157" s="75"/>
      <c r="DS157" s="75"/>
      <c r="DT157" s="75"/>
      <c r="DU157" s="75"/>
      <c r="DV157" s="75"/>
      <c r="DW157" s="75"/>
      <c r="DX157" s="75"/>
      <c r="DY157" s="75"/>
      <c r="DZ157" s="75"/>
      <c r="EA157" s="75"/>
      <c r="EB157" s="75"/>
      <c r="EC157" s="75"/>
      <c r="ED157" s="75"/>
      <c r="EE157" s="75"/>
      <c r="EF157" s="75"/>
      <c r="EG157" s="75"/>
      <c r="EH157" s="75"/>
      <c r="EI157" s="75"/>
      <c r="EJ157" s="75"/>
      <c r="EK157" s="75"/>
      <c r="EL157" s="75"/>
      <c r="EM157" s="75"/>
      <c r="EN157" s="75"/>
      <c r="EO157" s="75"/>
      <c r="EP157" s="75"/>
      <c r="EQ157" s="75"/>
      <c r="ER157" s="75"/>
      <c r="ES157" s="75"/>
      <c r="ET157" s="75"/>
      <c r="EU157" s="75"/>
      <c r="EV157" s="75"/>
      <c r="EW157" s="75"/>
      <c r="EX157" s="75"/>
      <c r="EY157" s="75"/>
      <c r="EZ157" s="75"/>
      <c r="FA157" s="75"/>
      <c r="FB157" s="75"/>
      <c r="FC157" s="75"/>
      <c r="FD157" s="75"/>
      <c r="FE157" s="75"/>
      <c r="FF157" s="75"/>
      <c r="FG157" s="75"/>
      <c r="FH157" s="75"/>
      <c r="FI157" s="75"/>
      <c r="FJ157" s="75"/>
      <c r="FK157" s="75"/>
      <c r="FL157" s="75"/>
      <c r="FM157" s="75"/>
      <c r="FN157" s="75"/>
      <c r="FO157" s="75"/>
      <c r="FP157" s="75"/>
      <c r="FQ157" s="75"/>
      <c r="FR157" s="75"/>
      <c r="FS157" s="75"/>
      <c r="FT157" s="75"/>
      <c r="FU157" s="75"/>
      <c r="FV157" s="75"/>
      <c r="FW157" s="75"/>
      <c r="FX157" s="75"/>
      <c r="FY157" s="75"/>
      <c r="FZ157" s="75"/>
      <c r="GA157" s="75"/>
      <c r="GB157" s="75"/>
      <c r="GC157" s="75"/>
      <c r="GD157" s="75"/>
      <c r="GE157" s="75"/>
      <c r="GF157" s="75"/>
      <c r="GG157" s="75"/>
      <c r="GH157" s="75"/>
      <c r="GI157" s="75"/>
      <c r="GJ157" s="75"/>
      <c r="GK157" s="75"/>
      <c r="GL157" s="75"/>
      <c r="GM157" s="75"/>
      <c r="GN157" s="75"/>
      <c r="GO157" s="75"/>
      <c r="GP157" s="75"/>
      <c r="GQ157" s="75"/>
      <c r="GR157" s="75"/>
      <c r="GS157" s="75"/>
      <c r="GT157" s="75"/>
      <c r="GU157" s="75"/>
      <c r="GV157" s="75"/>
      <c r="GW157" s="75"/>
      <c r="GX157" s="75"/>
      <c r="GY157" s="75"/>
      <c r="GZ157" s="75"/>
      <c r="HA157" s="75"/>
      <c r="HB157" s="75"/>
      <c r="HC157" s="75"/>
      <c r="HD157" s="75"/>
      <c r="HE157" s="75"/>
      <c r="HF157" s="75"/>
      <c r="HG157" s="75"/>
      <c r="HH157" s="75"/>
      <c r="HI157" s="75"/>
      <c r="HJ157" s="75"/>
      <c r="HK157" s="75"/>
      <c r="HL157" s="75"/>
      <c r="HM157" s="75"/>
      <c r="HN157" s="75"/>
      <c r="HO157" s="75"/>
      <c r="HP157" s="75"/>
      <c r="HQ157" s="75"/>
      <c r="HR157" s="75"/>
      <c r="HS157" s="75"/>
      <c r="HT157" s="75"/>
      <c r="HU157" s="75"/>
      <c r="HV157" s="75"/>
      <c r="HW157" s="75"/>
      <c r="HX157" s="75"/>
      <c r="HY157" s="75"/>
      <c r="HZ157" s="75"/>
      <c r="IA157" s="75"/>
      <c r="IB157" s="75"/>
      <c r="IC157" s="75"/>
      <c r="ID157" s="75"/>
      <c r="IE157" s="75"/>
      <c r="IF157" s="75"/>
      <c r="IG157" s="75"/>
      <c r="IH157" s="75"/>
      <c r="II157" s="75"/>
      <c r="IJ157" s="75"/>
      <c r="IK157" s="75"/>
      <c r="IL157" s="75"/>
      <c r="IM157" s="75"/>
      <c r="IN157" s="75"/>
      <c r="IO157" s="75"/>
      <c r="IP157" s="75"/>
      <c r="IQ157" s="75"/>
      <c r="IR157" s="75"/>
      <c r="IS157" s="75"/>
      <c r="IT157" s="75"/>
      <c r="IU157" s="75"/>
      <c r="IV157" s="75"/>
    </row>
    <row r="158" spans="1:256" x14ac:dyDescent="0.3">
      <c r="A158" s="80"/>
      <c r="B158" s="81"/>
      <c r="C158" s="82"/>
      <c r="D158" s="82"/>
      <c r="E158" s="82"/>
      <c r="F158" s="82"/>
      <c r="G158" s="83"/>
      <c r="H158" s="84"/>
      <c r="I158" s="84"/>
      <c r="J158" s="85"/>
      <c r="K158" s="85"/>
      <c r="L158" s="122"/>
      <c r="M158" s="122"/>
      <c r="N158" s="78"/>
      <c r="O158" s="78"/>
      <c r="P158" s="78"/>
      <c r="Q158" s="78"/>
      <c r="R158" s="78"/>
      <c r="S158" s="78"/>
      <c r="T158" s="78"/>
      <c r="U158" s="78"/>
      <c r="V158" s="78"/>
      <c r="W158" s="78"/>
      <c r="X158" s="78"/>
      <c r="Y158" s="78"/>
      <c r="Z158" s="78"/>
      <c r="AA158" s="78"/>
      <c r="AB158" s="78"/>
      <c r="AC158" s="78"/>
      <c r="AD158" s="78"/>
      <c r="AE158" s="78"/>
      <c r="AF158" s="78"/>
      <c r="AG158" s="78"/>
      <c r="AH158" s="78"/>
      <c r="AI158" s="78"/>
      <c r="AJ158" s="78"/>
      <c r="AK158" s="78"/>
      <c r="AL158" s="78"/>
      <c r="AM158" s="78"/>
      <c r="AN158" s="78"/>
      <c r="AO158" s="78"/>
      <c r="AP158" s="78"/>
      <c r="AQ158" s="78"/>
      <c r="AR158" s="78"/>
      <c r="AS158" s="78"/>
      <c r="AT158" s="78"/>
      <c r="AU158" s="78"/>
      <c r="AV158" s="78"/>
      <c r="AW158" s="78"/>
      <c r="AX158" s="78"/>
      <c r="AY158" s="78"/>
      <c r="AZ158" s="78"/>
      <c r="BA158" s="78"/>
      <c r="BB158" s="78"/>
      <c r="BC158" s="78"/>
      <c r="BD158" s="78"/>
      <c r="BE158" s="78"/>
      <c r="BF158" s="78"/>
      <c r="BG158" s="78"/>
      <c r="BH158" s="78"/>
      <c r="BI158" s="78"/>
      <c r="BJ158" s="78"/>
      <c r="BK158" s="78"/>
      <c r="BL158" s="78"/>
      <c r="BM158" s="78"/>
      <c r="BN158" s="78"/>
      <c r="BO158" s="78"/>
      <c r="BP158" s="78"/>
      <c r="BQ158" s="78"/>
      <c r="BR158" s="78"/>
      <c r="BS158" s="78"/>
      <c r="BT158" s="78"/>
      <c r="BU158" s="78"/>
      <c r="BV158" s="78"/>
      <c r="BW158" s="78"/>
      <c r="BX158" s="78"/>
      <c r="BY158" s="78"/>
      <c r="BZ158" s="78"/>
      <c r="CA158" s="78"/>
      <c r="CB158" s="78"/>
      <c r="CC158" s="78"/>
      <c r="CD158" s="78"/>
      <c r="CE158" s="78"/>
      <c r="CF158" s="78"/>
      <c r="CG158" s="78"/>
      <c r="CH158" s="78"/>
      <c r="CI158" s="78"/>
      <c r="CJ158" s="78"/>
      <c r="CK158" s="78"/>
      <c r="CL158" s="78"/>
      <c r="CM158" s="78"/>
      <c r="CN158" s="78"/>
      <c r="CO158" s="78"/>
      <c r="CP158" s="78"/>
      <c r="CQ158" s="78"/>
      <c r="CR158" s="78"/>
      <c r="CS158" s="78"/>
      <c r="CT158" s="78"/>
      <c r="CU158" s="78"/>
      <c r="CV158" s="78"/>
      <c r="CW158" s="78"/>
      <c r="CX158" s="78"/>
      <c r="CY158" s="78"/>
      <c r="CZ158" s="78"/>
      <c r="DA158" s="78"/>
      <c r="DB158" s="78"/>
      <c r="DC158" s="78"/>
      <c r="DD158" s="78"/>
      <c r="DE158" s="78"/>
      <c r="DF158" s="78"/>
      <c r="DG158" s="78"/>
      <c r="DH158" s="78"/>
      <c r="DI158" s="78"/>
      <c r="DJ158" s="78"/>
      <c r="DK158" s="78"/>
      <c r="DL158" s="78"/>
      <c r="DM158" s="78"/>
      <c r="DN158" s="78"/>
      <c r="DO158" s="78"/>
      <c r="DP158" s="78"/>
      <c r="DQ158" s="78"/>
      <c r="DR158" s="78"/>
      <c r="DS158" s="78"/>
      <c r="DT158" s="78"/>
      <c r="DU158" s="78"/>
      <c r="DV158" s="78"/>
      <c r="DW158" s="78"/>
      <c r="DX158" s="78"/>
      <c r="DY158" s="78"/>
      <c r="DZ158" s="78"/>
      <c r="EA158" s="78"/>
      <c r="EB158" s="78"/>
      <c r="EC158" s="78"/>
      <c r="ED158" s="78"/>
      <c r="EE158" s="78"/>
      <c r="EF158" s="78"/>
      <c r="EG158" s="78"/>
      <c r="EH158" s="78"/>
      <c r="EI158" s="78"/>
      <c r="EJ158" s="78"/>
      <c r="EK158" s="78"/>
      <c r="EL158" s="78"/>
      <c r="EM158" s="78"/>
      <c r="EN158" s="78"/>
      <c r="EO158" s="78"/>
      <c r="EP158" s="78"/>
      <c r="EQ158" s="78"/>
      <c r="ER158" s="78"/>
      <c r="ES158" s="78"/>
      <c r="ET158" s="78"/>
      <c r="EU158" s="78"/>
      <c r="EV158" s="78"/>
      <c r="EW158" s="78"/>
      <c r="EX158" s="78"/>
      <c r="EY158" s="78"/>
      <c r="EZ158" s="78"/>
      <c r="FA158" s="78"/>
      <c r="FB158" s="78"/>
      <c r="FC158" s="78"/>
      <c r="FD158" s="78"/>
      <c r="FE158" s="78"/>
      <c r="FF158" s="78"/>
      <c r="FG158" s="78"/>
      <c r="FH158" s="78"/>
      <c r="FI158" s="78"/>
      <c r="FJ158" s="78"/>
      <c r="FK158" s="78"/>
      <c r="FL158" s="78"/>
      <c r="FM158" s="78"/>
      <c r="FN158" s="78"/>
      <c r="FO158" s="78"/>
      <c r="FP158" s="78"/>
      <c r="FQ158" s="78"/>
      <c r="FR158" s="78"/>
      <c r="FS158" s="78"/>
      <c r="FT158" s="78"/>
      <c r="FU158" s="78"/>
      <c r="FV158" s="78"/>
      <c r="FW158" s="78"/>
      <c r="FX158" s="78"/>
      <c r="FY158" s="78"/>
      <c r="FZ158" s="78"/>
      <c r="GA158" s="78"/>
      <c r="GB158" s="78"/>
      <c r="GC158" s="78"/>
      <c r="GD158" s="78"/>
      <c r="GE158" s="78"/>
      <c r="GF158" s="78"/>
      <c r="GG158" s="78"/>
      <c r="GH158" s="78"/>
      <c r="GI158" s="78"/>
      <c r="GJ158" s="78"/>
      <c r="GK158" s="78"/>
      <c r="GL158" s="78"/>
      <c r="GM158" s="78"/>
      <c r="GN158" s="78"/>
      <c r="GO158" s="78"/>
      <c r="GP158" s="78"/>
      <c r="GQ158" s="78"/>
      <c r="GR158" s="78"/>
      <c r="GS158" s="78"/>
      <c r="GT158" s="78"/>
      <c r="GU158" s="78"/>
      <c r="GV158" s="78"/>
      <c r="GW158" s="78"/>
      <c r="GX158" s="78"/>
      <c r="GY158" s="78"/>
      <c r="GZ158" s="78"/>
      <c r="HA158" s="78"/>
      <c r="HB158" s="78"/>
      <c r="HC158" s="78"/>
      <c r="HD158" s="78"/>
      <c r="HE158" s="78"/>
      <c r="HF158" s="78"/>
      <c r="HG158" s="78"/>
      <c r="HH158" s="78"/>
      <c r="HI158" s="78"/>
      <c r="HJ158" s="78"/>
      <c r="HK158" s="78"/>
      <c r="HL158" s="78"/>
      <c r="HM158" s="78"/>
      <c r="HN158" s="78"/>
      <c r="HO158" s="78"/>
      <c r="HP158" s="78"/>
      <c r="HQ158" s="78"/>
      <c r="HR158" s="78"/>
      <c r="HS158" s="78"/>
      <c r="HT158" s="78"/>
      <c r="HU158" s="78"/>
      <c r="HV158" s="78"/>
      <c r="HW158" s="78"/>
      <c r="HX158" s="78"/>
      <c r="HY158" s="78"/>
      <c r="HZ158" s="78"/>
      <c r="IA158" s="78"/>
      <c r="IB158" s="78"/>
      <c r="IC158" s="78"/>
      <c r="ID158" s="78"/>
      <c r="IE158" s="78"/>
      <c r="IF158" s="78"/>
      <c r="IG158" s="78"/>
      <c r="IH158" s="78"/>
      <c r="II158" s="78"/>
      <c r="IJ158" s="78"/>
      <c r="IK158" s="78"/>
      <c r="IL158" s="78"/>
      <c r="IM158" s="78"/>
      <c r="IN158" s="78"/>
      <c r="IO158" s="78"/>
      <c r="IP158" s="78"/>
      <c r="IQ158" s="78"/>
      <c r="IR158" s="78"/>
      <c r="IS158" s="78"/>
      <c r="IT158" s="78"/>
      <c r="IU158" s="78"/>
      <c r="IV158" s="78"/>
    </row>
    <row r="159" spans="1:256" x14ac:dyDescent="0.3">
      <c r="A159" s="80"/>
      <c r="B159" s="82"/>
      <c r="C159" s="82"/>
      <c r="D159" s="82"/>
      <c r="E159" s="82"/>
      <c r="F159" s="82"/>
      <c r="G159" s="86"/>
      <c r="H159" s="82"/>
      <c r="I159" s="82"/>
      <c r="J159" s="82"/>
      <c r="K159" s="82"/>
      <c r="L159" s="73"/>
      <c r="M159" s="73"/>
      <c r="N159" s="74"/>
      <c r="O159" s="74"/>
      <c r="P159" s="74"/>
      <c r="Q159" s="74"/>
      <c r="R159" s="74"/>
      <c r="S159" s="74"/>
      <c r="T159" s="74"/>
      <c r="U159" s="74"/>
      <c r="V159" s="74"/>
      <c r="W159" s="74"/>
      <c r="X159" s="74"/>
      <c r="Y159" s="74"/>
      <c r="Z159" s="74"/>
      <c r="AA159" s="74"/>
      <c r="AB159" s="74"/>
      <c r="AC159" s="74"/>
      <c r="AD159" s="74"/>
      <c r="AE159" s="74"/>
      <c r="AF159" s="74"/>
      <c r="AG159" s="74"/>
      <c r="AH159" s="74"/>
      <c r="AI159" s="74"/>
      <c r="AJ159" s="74"/>
      <c r="AK159" s="74"/>
      <c r="AL159" s="74"/>
      <c r="AM159" s="74"/>
      <c r="AN159" s="74"/>
      <c r="AO159" s="74"/>
      <c r="AP159" s="74"/>
      <c r="AQ159" s="74"/>
      <c r="AR159" s="74"/>
      <c r="AS159" s="74"/>
      <c r="AT159" s="74"/>
      <c r="AU159" s="74"/>
      <c r="AV159" s="74"/>
      <c r="AW159" s="74"/>
      <c r="AX159" s="74"/>
      <c r="AY159" s="74"/>
      <c r="AZ159" s="74"/>
      <c r="BA159" s="74"/>
      <c r="BB159" s="74"/>
      <c r="BC159" s="74"/>
      <c r="BD159" s="74"/>
      <c r="BE159" s="74"/>
      <c r="BF159" s="74"/>
      <c r="BG159" s="74"/>
      <c r="BH159" s="74"/>
      <c r="BI159" s="74"/>
      <c r="BJ159" s="74"/>
      <c r="BK159" s="74"/>
      <c r="BL159" s="74"/>
      <c r="BM159" s="74"/>
      <c r="BN159" s="74"/>
      <c r="BO159" s="74"/>
      <c r="BP159" s="74"/>
      <c r="BQ159" s="74"/>
      <c r="BR159" s="74"/>
      <c r="BS159" s="74"/>
      <c r="BT159" s="74"/>
      <c r="BU159" s="74"/>
      <c r="BV159" s="74"/>
      <c r="BW159" s="74"/>
      <c r="BX159" s="74"/>
      <c r="BY159" s="74"/>
      <c r="BZ159" s="74"/>
      <c r="CA159" s="74"/>
      <c r="CB159" s="74"/>
      <c r="CC159" s="74"/>
      <c r="CD159" s="74"/>
      <c r="CE159" s="74"/>
      <c r="CF159" s="74"/>
      <c r="CG159" s="74"/>
      <c r="CH159" s="74"/>
      <c r="CI159" s="74"/>
      <c r="CJ159" s="74"/>
      <c r="CK159" s="74"/>
      <c r="CL159" s="74"/>
      <c r="CM159" s="74"/>
      <c r="CN159" s="74"/>
      <c r="CO159" s="74"/>
      <c r="CP159" s="74"/>
      <c r="CQ159" s="74"/>
      <c r="CR159" s="74"/>
      <c r="CS159" s="74"/>
      <c r="CT159" s="74"/>
      <c r="CU159" s="74"/>
      <c r="CV159" s="74"/>
      <c r="CW159" s="74"/>
      <c r="CX159" s="74"/>
      <c r="CY159" s="74"/>
      <c r="CZ159" s="74"/>
      <c r="DA159" s="74"/>
      <c r="DB159" s="74"/>
      <c r="DC159" s="74"/>
      <c r="DD159" s="74"/>
      <c r="DE159" s="74"/>
      <c r="DF159" s="74"/>
      <c r="DG159" s="74"/>
      <c r="DH159" s="74"/>
      <c r="DI159" s="74"/>
      <c r="DJ159" s="74"/>
      <c r="DK159" s="74"/>
      <c r="DL159" s="74"/>
      <c r="DM159" s="74"/>
      <c r="DN159" s="74"/>
      <c r="DO159" s="74"/>
      <c r="DP159" s="74"/>
      <c r="DQ159" s="74"/>
      <c r="DR159" s="74"/>
      <c r="DS159" s="74"/>
      <c r="DT159" s="74"/>
      <c r="DU159" s="74"/>
      <c r="DV159" s="74"/>
      <c r="DW159" s="74"/>
      <c r="DX159" s="74"/>
      <c r="DY159" s="74"/>
      <c r="DZ159" s="74"/>
      <c r="EA159" s="74"/>
      <c r="EB159" s="74"/>
      <c r="EC159" s="74"/>
      <c r="ED159" s="74"/>
      <c r="EE159" s="74"/>
      <c r="EF159" s="74"/>
      <c r="EG159" s="74"/>
      <c r="EH159" s="74"/>
      <c r="EI159" s="74"/>
      <c r="EJ159" s="74"/>
      <c r="EK159" s="74"/>
      <c r="EL159" s="74"/>
      <c r="EM159" s="74"/>
      <c r="EN159" s="74"/>
      <c r="EO159" s="74"/>
      <c r="EP159" s="74"/>
      <c r="EQ159" s="74"/>
      <c r="ER159" s="74"/>
      <c r="ES159" s="74"/>
      <c r="ET159" s="74"/>
      <c r="EU159" s="74"/>
      <c r="EV159" s="74"/>
      <c r="EW159" s="74"/>
      <c r="EX159" s="74"/>
      <c r="EY159" s="74"/>
      <c r="EZ159" s="74"/>
      <c r="FA159" s="74"/>
      <c r="FB159" s="74"/>
      <c r="FC159" s="74"/>
      <c r="FD159" s="74"/>
      <c r="FE159" s="74"/>
      <c r="FF159" s="74"/>
      <c r="FG159" s="74"/>
      <c r="FH159" s="74"/>
      <c r="FI159" s="74"/>
      <c r="FJ159" s="74"/>
      <c r="FK159" s="74"/>
      <c r="FL159" s="74"/>
      <c r="FM159" s="74"/>
      <c r="FN159" s="74"/>
      <c r="FO159" s="74"/>
      <c r="FP159" s="74"/>
      <c r="FQ159" s="74"/>
      <c r="FR159" s="74"/>
      <c r="FS159" s="74"/>
      <c r="FT159" s="74"/>
      <c r="FU159" s="74"/>
      <c r="FV159" s="74"/>
      <c r="FW159" s="74"/>
      <c r="FX159" s="74"/>
      <c r="FY159" s="74"/>
      <c r="FZ159" s="74"/>
      <c r="GA159" s="74"/>
      <c r="GB159" s="74"/>
      <c r="GC159" s="74"/>
      <c r="GD159" s="74"/>
      <c r="GE159" s="74"/>
      <c r="GF159" s="74"/>
      <c r="GG159" s="74"/>
      <c r="GH159" s="74"/>
      <c r="GI159" s="74"/>
      <c r="GJ159" s="74"/>
      <c r="GK159" s="74"/>
      <c r="GL159" s="74"/>
      <c r="GM159" s="74"/>
      <c r="GN159" s="74"/>
      <c r="GO159" s="74"/>
      <c r="GP159" s="74"/>
      <c r="GQ159" s="74"/>
      <c r="GR159" s="74"/>
      <c r="GS159" s="74"/>
      <c r="GT159" s="74"/>
      <c r="GU159" s="74"/>
      <c r="GV159" s="74"/>
      <c r="GW159" s="74"/>
      <c r="GX159" s="74"/>
      <c r="GY159" s="74"/>
      <c r="GZ159" s="74"/>
      <c r="HA159" s="74"/>
      <c r="HB159" s="74"/>
      <c r="HC159" s="74"/>
      <c r="HD159" s="74"/>
      <c r="HE159" s="74"/>
      <c r="HF159" s="74"/>
      <c r="HG159" s="74"/>
      <c r="HH159" s="74"/>
      <c r="HI159" s="74"/>
      <c r="HJ159" s="74"/>
      <c r="HK159" s="74"/>
      <c r="HL159" s="74"/>
      <c r="HM159" s="74"/>
      <c r="HN159" s="74"/>
      <c r="HO159" s="74"/>
      <c r="HP159" s="74"/>
      <c r="HQ159" s="74"/>
      <c r="HR159" s="74"/>
      <c r="HS159" s="74"/>
      <c r="HT159" s="74"/>
      <c r="HU159" s="74"/>
      <c r="HV159" s="74"/>
      <c r="HW159" s="74"/>
      <c r="HX159" s="74"/>
      <c r="HY159" s="74"/>
      <c r="HZ159" s="74"/>
      <c r="IA159" s="74"/>
      <c r="IB159" s="74"/>
      <c r="IC159" s="74"/>
      <c r="ID159" s="74"/>
      <c r="IE159" s="74"/>
      <c r="IF159" s="74"/>
      <c r="IG159" s="74"/>
      <c r="IH159" s="74"/>
      <c r="II159" s="74"/>
      <c r="IJ159" s="74"/>
      <c r="IK159" s="74"/>
      <c r="IL159" s="74"/>
      <c r="IM159" s="74"/>
      <c r="IN159" s="74"/>
      <c r="IO159" s="74"/>
      <c r="IP159" s="74"/>
      <c r="IQ159" s="74"/>
      <c r="IR159" s="74"/>
      <c r="IS159" s="74"/>
      <c r="IT159" s="74"/>
      <c r="IU159" s="74"/>
      <c r="IV159" s="74"/>
    </row>
    <row r="160" spans="1:256" x14ac:dyDescent="0.3">
      <c r="A160" s="80"/>
      <c r="B160" s="85"/>
      <c r="C160" s="85"/>
      <c r="D160" s="87"/>
      <c r="E160" s="85"/>
      <c r="F160" s="85"/>
      <c r="G160" s="85"/>
      <c r="H160" s="85"/>
      <c r="I160" s="85"/>
      <c r="J160" s="85"/>
      <c r="K160" s="85"/>
      <c r="L160" s="73"/>
      <c r="M160" s="73"/>
      <c r="N160" s="74"/>
      <c r="O160" s="74"/>
      <c r="P160" s="74"/>
      <c r="Q160" s="74"/>
      <c r="R160" s="74"/>
      <c r="S160" s="74"/>
      <c r="T160" s="74"/>
      <c r="U160" s="74"/>
      <c r="V160" s="74"/>
      <c r="W160" s="74"/>
      <c r="X160" s="74"/>
      <c r="Y160" s="74"/>
      <c r="Z160" s="74"/>
      <c r="AA160" s="74"/>
      <c r="AB160" s="74"/>
      <c r="AC160" s="74"/>
      <c r="AD160" s="74"/>
      <c r="AE160" s="74"/>
      <c r="AF160" s="74"/>
      <c r="AG160" s="74"/>
      <c r="AH160" s="74"/>
      <c r="AI160" s="74"/>
      <c r="AJ160" s="74"/>
      <c r="AK160" s="74"/>
      <c r="AL160" s="74"/>
      <c r="AM160" s="74"/>
      <c r="AN160" s="74"/>
      <c r="AO160" s="74"/>
      <c r="AP160" s="74"/>
      <c r="AQ160" s="74"/>
      <c r="AR160" s="74"/>
      <c r="AS160" s="74"/>
      <c r="AT160" s="74"/>
      <c r="AU160" s="74"/>
      <c r="AV160" s="74"/>
      <c r="AW160" s="74"/>
      <c r="AX160" s="74"/>
      <c r="AY160" s="74"/>
      <c r="AZ160" s="74"/>
      <c r="BA160" s="74"/>
      <c r="BB160" s="74"/>
      <c r="BC160" s="74"/>
      <c r="BD160" s="74"/>
      <c r="BE160" s="74"/>
      <c r="BF160" s="74"/>
      <c r="BG160" s="74"/>
      <c r="BH160" s="74"/>
      <c r="BI160" s="74"/>
      <c r="BJ160" s="74"/>
      <c r="BK160" s="74"/>
      <c r="BL160" s="74"/>
      <c r="BM160" s="74"/>
      <c r="BN160" s="74"/>
      <c r="BO160" s="74"/>
      <c r="BP160" s="74"/>
      <c r="BQ160" s="74"/>
      <c r="BR160" s="74"/>
      <c r="BS160" s="74"/>
      <c r="BT160" s="74"/>
      <c r="BU160" s="74"/>
      <c r="BV160" s="74"/>
      <c r="BW160" s="74"/>
      <c r="BX160" s="74"/>
      <c r="BY160" s="74"/>
      <c r="BZ160" s="74"/>
      <c r="CA160" s="74"/>
      <c r="CB160" s="74"/>
      <c r="CC160" s="74"/>
      <c r="CD160" s="74"/>
      <c r="CE160" s="74"/>
      <c r="CF160" s="74"/>
      <c r="CG160" s="74"/>
      <c r="CH160" s="74"/>
      <c r="CI160" s="74"/>
      <c r="CJ160" s="74"/>
      <c r="CK160" s="74"/>
      <c r="CL160" s="74"/>
      <c r="CM160" s="74"/>
      <c r="CN160" s="74"/>
      <c r="CO160" s="74"/>
      <c r="CP160" s="74"/>
      <c r="CQ160" s="74"/>
      <c r="CR160" s="74"/>
      <c r="CS160" s="74"/>
      <c r="CT160" s="74"/>
      <c r="CU160" s="74"/>
      <c r="CV160" s="74"/>
      <c r="CW160" s="74"/>
      <c r="CX160" s="74"/>
      <c r="CY160" s="74"/>
      <c r="CZ160" s="74"/>
      <c r="DA160" s="74"/>
      <c r="DB160" s="74"/>
      <c r="DC160" s="74"/>
      <c r="DD160" s="74"/>
      <c r="DE160" s="74"/>
      <c r="DF160" s="74"/>
      <c r="DG160" s="74"/>
      <c r="DH160" s="74"/>
      <c r="DI160" s="74"/>
      <c r="DJ160" s="74"/>
      <c r="DK160" s="74"/>
      <c r="DL160" s="74"/>
      <c r="DM160" s="74"/>
      <c r="DN160" s="74"/>
      <c r="DO160" s="74"/>
      <c r="DP160" s="74"/>
      <c r="DQ160" s="74"/>
      <c r="DR160" s="74"/>
      <c r="DS160" s="74"/>
      <c r="DT160" s="74"/>
      <c r="DU160" s="74"/>
      <c r="DV160" s="74"/>
      <c r="DW160" s="74"/>
      <c r="DX160" s="74"/>
      <c r="DY160" s="74"/>
      <c r="DZ160" s="74"/>
      <c r="EA160" s="74"/>
      <c r="EB160" s="74"/>
      <c r="EC160" s="74"/>
      <c r="ED160" s="74"/>
      <c r="EE160" s="74"/>
      <c r="EF160" s="74"/>
      <c r="EG160" s="74"/>
      <c r="EH160" s="74"/>
      <c r="EI160" s="74"/>
      <c r="EJ160" s="74"/>
      <c r="EK160" s="74"/>
      <c r="EL160" s="74"/>
      <c r="EM160" s="74"/>
      <c r="EN160" s="74"/>
      <c r="EO160" s="74"/>
      <c r="EP160" s="74"/>
      <c r="EQ160" s="74"/>
      <c r="ER160" s="74"/>
      <c r="ES160" s="74"/>
      <c r="ET160" s="74"/>
      <c r="EU160" s="74"/>
      <c r="EV160" s="74"/>
      <c r="EW160" s="74"/>
      <c r="EX160" s="74"/>
      <c r="EY160" s="74"/>
      <c r="EZ160" s="74"/>
      <c r="FA160" s="74"/>
      <c r="FB160" s="74"/>
      <c r="FC160" s="74"/>
      <c r="FD160" s="74"/>
      <c r="FE160" s="74"/>
      <c r="FF160" s="74"/>
      <c r="FG160" s="74"/>
      <c r="FH160" s="74"/>
      <c r="FI160" s="74"/>
      <c r="FJ160" s="74"/>
      <c r="FK160" s="74"/>
      <c r="FL160" s="74"/>
      <c r="FM160" s="74"/>
      <c r="FN160" s="74"/>
      <c r="FO160" s="74"/>
      <c r="FP160" s="74"/>
      <c r="FQ160" s="74"/>
      <c r="FR160" s="74"/>
      <c r="FS160" s="74"/>
      <c r="FT160" s="74"/>
      <c r="FU160" s="74"/>
      <c r="FV160" s="74"/>
      <c r="FW160" s="74"/>
      <c r="FX160" s="74"/>
      <c r="FY160" s="74"/>
      <c r="FZ160" s="74"/>
      <c r="GA160" s="74"/>
      <c r="GB160" s="74"/>
      <c r="GC160" s="74"/>
      <c r="GD160" s="74"/>
      <c r="GE160" s="74"/>
      <c r="GF160" s="74"/>
      <c r="GG160" s="74"/>
      <c r="GH160" s="74"/>
      <c r="GI160" s="74"/>
      <c r="GJ160" s="74"/>
      <c r="GK160" s="74"/>
      <c r="GL160" s="74"/>
      <c r="GM160" s="74"/>
      <c r="GN160" s="74"/>
      <c r="GO160" s="74"/>
      <c r="GP160" s="74"/>
      <c r="GQ160" s="74"/>
      <c r="GR160" s="74"/>
      <c r="GS160" s="74"/>
      <c r="GT160" s="74"/>
      <c r="GU160" s="74"/>
      <c r="GV160" s="74"/>
      <c r="GW160" s="74"/>
      <c r="GX160" s="74"/>
      <c r="GY160" s="74"/>
      <c r="GZ160" s="74"/>
      <c r="HA160" s="74"/>
      <c r="HB160" s="74"/>
      <c r="HC160" s="74"/>
      <c r="HD160" s="74"/>
      <c r="HE160" s="74"/>
      <c r="HF160" s="74"/>
      <c r="HG160" s="74"/>
      <c r="HH160" s="74"/>
      <c r="HI160" s="74"/>
      <c r="HJ160" s="74"/>
      <c r="HK160" s="74"/>
      <c r="HL160" s="74"/>
      <c r="HM160" s="74"/>
      <c r="HN160" s="74"/>
      <c r="HO160" s="74"/>
      <c r="HP160" s="74"/>
      <c r="HQ160" s="74"/>
      <c r="HR160" s="74"/>
      <c r="HS160" s="74"/>
      <c r="HT160" s="74"/>
      <c r="HU160" s="74"/>
      <c r="HV160" s="74"/>
      <c r="HW160" s="74"/>
      <c r="HX160" s="74"/>
      <c r="HY160" s="74"/>
      <c r="HZ160" s="74"/>
      <c r="IA160" s="74"/>
      <c r="IB160" s="74"/>
      <c r="IC160" s="74"/>
      <c r="ID160" s="74"/>
      <c r="IE160" s="74"/>
      <c r="IF160" s="74"/>
      <c r="IG160" s="74"/>
      <c r="IH160" s="74"/>
      <c r="II160" s="74"/>
      <c r="IJ160" s="74"/>
      <c r="IK160" s="74"/>
      <c r="IL160" s="74"/>
      <c r="IM160" s="74"/>
      <c r="IN160" s="74"/>
      <c r="IO160" s="74"/>
      <c r="IP160" s="74"/>
      <c r="IQ160" s="74"/>
      <c r="IR160" s="74"/>
      <c r="IS160" s="74"/>
      <c r="IT160" s="74"/>
      <c r="IU160" s="74"/>
      <c r="IV160" s="74"/>
    </row>
    <row r="161" spans="1:256" x14ac:dyDescent="0.3">
      <c r="A161" s="80"/>
      <c r="B161" s="85"/>
      <c r="C161" s="82"/>
      <c r="D161" s="82"/>
      <c r="E161" s="82"/>
      <c r="F161" s="82"/>
      <c r="G161" s="85"/>
      <c r="H161" s="82"/>
      <c r="I161" s="82"/>
      <c r="J161" s="82"/>
      <c r="K161" s="82"/>
      <c r="L161" s="73"/>
      <c r="M161" s="73"/>
      <c r="N161" s="74"/>
      <c r="O161" s="74"/>
      <c r="P161" s="74"/>
      <c r="Q161" s="74"/>
      <c r="R161" s="74"/>
      <c r="S161" s="74"/>
      <c r="T161" s="74"/>
      <c r="U161" s="74"/>
      <c r="V161" s="74"/>
      <c r="W161" s="74"/>
      <c r="X161" s="74"/>
      <c r="Y161" s="74"/>
      <c r="Z161" s="74"/>
      <c r="AA161" s="74"/>
      <c r="AB161" s="74"/>
      <c r="AC161" s="74"/>
      <c r="AD161" s="74"/>
      <c r="AE161" s="74"/>
      <c r="AF161" s="74"/>
      <c r="AG161" s="74"/>
      <c r="AH161" s="74"/>
      <c r="AI161" s="74"/>
      <c r="AJ161" s="74"/>
      <c r="AK161" s="74"/>
      <c r="AL161" s="74"/>
      <c r="AM161" s="74"/>
      <c r="AN161" s="74"/>
      <c r="AO161" s="74"/>
      <c r="AP161" s="74"/>
      <c r="AQ161" s="74"/>
      <c r="AR161" s="74"/>
      <c r="AS161" s="74"/>
      <c r="AT161" s="74"/>
      <c r="AU161" s="74"/>
      <c r="AV161" s="74"/>
      <c r="AW161" s="74"/>
      <c r="AX161" s="74"/>
      <c r="AY161" s="74"/>
      <c r="AZ161" s="74"/>
      <c r="BA161" s="74"/>
      <c r="BB161" s="74"/>
      <c r="BC161" s="74"/>
      <c r="BD161" s="74"/>
      <c r="BE161" s="74"/>
      <c r="BF161" s="74"/>
      <c r="BG161" s="74"/>
      <c r="BH161" s="74"/>
      <c r="BI161" s="74"/>
      <c r="BJ161" s="74"/>
      <c r="BK161" s="74"/>
      <c r="BL161" s="74"/>
      <c r="BM161" s="74"/>
      <c r="BN161" s="74"/>
      <c r="BO161" s="74"/>
      <c r="BP161" s="74"/>
      <c r="BQ161" s="74"/>
      <c r="BR161" s="74"/>
      <c r="BS161" s="74"/>
      <c r="BT161" s="74"/>
      <c r="BU161" s="74"/>
      <c r="BV161" s="74"/>
      <c r="BW161" s="74"/>
      <c r="BX161" s="74"/>
      <c r="BY161" s="74"/>
      <c r="BZ161" s="74"/>
      <c r="CA161" s="74"/>
      <c r="CB161" s="74"/>
      <c r="CC161" s="74"/>
      <c r="CD161" s="74"/>
      <c r="CE161" s="74"/>
      <c r="CF161" s="74"/>
      <c r="CG161" s="74"/>
      <c r="CH161" s="74"/>
      <c r="CI161" s="74"/>
      <c r="CJ161" s="74"/>
      <c r="CK161" s="74"/>
      <c r="CL161" s="74"/>
      <c r="CM161" s="74"/>
      <c r="CN161" s="74"/>
      <c r="CO161" s="74"/>
      <c r="CP161" s="74"/>
      <c r="CQ161" s="74"/>
      <c r="CR161" s="74"/>
      <c r="CS161" s="74"/>
      <c r="CT161" s="74"/>
      <c r="CU161" s="74"/>
      <c r="CV161" s="74"/>
      <c r="CW161" s="74"/>
      <c r="CX161" s="74"/>
      <c r="CY161" s="74"/>
      <c r="CZ161" s="74"/>
      <c r="DA161" s="74"/>
      <c r="DB161" s="74"/>
      <c r="DC161" s="74"/>
      <c r="DD161" s="74"/>
      <c r="DE161" s="74"/>
      <c r="DF161" s="74"/>
      <c r="DG161" s="74"/>
      <c r="DH161" s="74"/>
      <c r="DI161" s="74"/>
      <c r="DJ161" s="74"/>
      <c r="DK161" s="74"/>
      <c r="DL161" s="74"/>
      <c r="DM161" s="74"/>
      <c r="DN161" s="74"/>
      <c r="DO161" s="74"/>
      <c r="DP161" s="74"/>
      <c r="DQ161" s="74"/>
      <c r="DR161" s="74"/>
      <c r="DS161" s="74"/>
      <c r="DT161" s="74"/>
      <c r="DU161" s="74"/>
      <c r="DV161" s="74"/>
      <c r="DW161" s="74"/>
      <c r="DX161" s="74"/>
      <c r="DY161" s="74"/>
      <c r="DZ161" s="74"/>
      <c r="EA161" s="74"/>
      <c r="EB161" s="74"/>
      <c r="EC161" s="74"/>
      <c r="ED161" s="74"/>
      <c r="EE161" s="74"/>
      <c r="EF161" s="74"/>
      <c r="EG161" s="74"/>
      <c r="EH161" s="74"/>
      <c r="EI161" s="74"/>
      <c r="EJ161" s="74"/>
      <c r="EK161" s="74"/>
      <c r="EL161" s="74"/>
      <c r="EM161" s="74"/>
      <c r="EN161" s="74"/>
      <c r="EO161" s="74"/>
      <c r="EP161" s="74"/>
      <c r="EQ161" s="74"/>
      <c r="ER161" s="74"/>
      <c r="ES161" s="74"/>
      <c r="ET161" s="74"/>
      <c r="EU161" s="74"/>
      <c r="EV161" s="74"/>
      <c r="EW161" s="74"/>
      <c r="EX161" s="74"/>
      <c r="EY161" s="74"/>
      <c r="EZ161" s="74"/>
      <c r="FA161" s="74"/>
      <c r="FB161" s="74"/>
      <c r="FC161" s="74"/>
      <c r="FD161" s="74"/>
      <c r="FE161" s="74"/>
      <c r="FF161" s="74"/>
      <c r="FG161" s="74"/>
      <c r="FH161" s="74"/>
      <c r="FI161" s="74"/>
      <c r="FJ161" s="74"/>
      <c r="FK161" s="74"/>
      <c r="FL161" s="74"/>
      <c r="FM161" s="74"/>
      <c r="FN161" s="74"/>
      <c r="FO161" s="74"/>
      <c r="FP161" s="74"/>
      <c r="FQ161" s="74"/>
      <c r="FR161" s="74"/>
      <c r="FS161" s="74"/>
      <c r="FT161" s="74"/>
      <c r="FU161" s="74"/>
      <c r="FV161" s="74"/>
      <c r="FW161" s="74"/>
      <c r="FX161" s="74"/>
      <c r="FY161" s="74"/>
      <c r="FZ161" s="74"/>
      <c r="GA161" s="74"/>
      <c r="GB161" s="74"/>
      <c r="GC161" s="74"/>
      <c r="GD161" s="74"/>
      <c r="GE161" s="74"/>
      <c r="GF161" s="74"/>
      <c r="GG161" s="74"/>
      <c r="GH161" s="74"/>
      <c r="GI161" s="74"/>
      <c r="GJ161" s="74"/>
      <c r="GK161" s="74"/>
      <c r="GL161" s="74"/>
      <c r="GM161" s="74"/>
      <c r="GN161" s="74"/>
      <c r="GO161" s="74"/>
      <c r="GP161" s="74"/>
      <c r="GQ161" s="74"/>
      <c r="GR161" s="74"/>
      <c r="GS161" s="74"/>
      <c r="GT161" s="74"/>
      <c r="GU161" s="74"/>
      <c r="GV161" s="74"/>
      <c r="GW161" s="74"/>
      <c r="GX161" s="74"/>
      <c r="GY161" s="74"/>
      <c r="GZ161" s="74"/>
      <c r="HA161" s="74"/>
      <c r="HB161" s="74"/>
      <c r="HC161" s="74"/>
      <c r="HD161" s="74"/>
      <c r="HE161" s="74"/>
      <c r="HF161" s="74"/>
      <c r="HG161" s="74"/>
      <c r="HH161" s="74"/>
      <c r="HI161" s="74"/>
      <c r="HJ161" s="74"/>
      <c r="HK161" s="74"/>
      <c r="HL161" s="74"/>
      <c r="HM161" s="74"/>
      <c r="HN161" s="74"/>
      <c r="HO161" s="74"/>
      <c r="HP161" s="74"/>
      <c r="HQ161" s="74"/>
      <c r="HR161" s="74"/>
      <c r="HS161" s="74"/>
      <c r="HT161" s="74"/>
      <c r="HU161" s="74"/>
      <c r="HV161" s="74"/>
      <c r="HW161" s="74"/>
      <c r="HX161" s="74"/>
      <c r="HY161" s="74"/>
      <c r="HZ161" s="74"/>
      <c r="IA161" s="74"/>
      <c r="IB161" s="74"/>
      <c r="IC161" s="74"/>
      <c r="ID161" s="74"/>
      <c r="IE161" s="74"/>
      <c r="IF161" s="74"/>
      <c r="IG161" s="74"/>
      <c r="IH161" s="74"/>
      <c r="II161" s="74"/>
      <c r="IJ161" s="74"/>
      <c r="IK161" s="74"/>
      <c r="IL161" s="74"/>
      <c r="IM161" s="74"/>
      <c r="IN161" s="74"/>
      <c r="IO161" s="74"/>
      <c r="IP161" s="74"/>
      <c r="IQ161" s="74"/>
      <c r="IR161" s="74"/>
      <c r="IS161" s="74"/>
      <c r="IT161" s="74"/>
      <c r="IU161" s="74"/>
      <c r="IV161" s="74"/>
    </row>
    <row r="162" spans="1:256" x14ac:dyDescent="0.3">
      <c r="A162" s="80"/>
      <c r="B162" s="85"/>
      <c r="C162" s="82"/>
      <c r="D162" s="82"/>
      <c r="E162" s="82"/>
      <c r="F162" s="82"/>
      <c r="G162" s="85"/>
      <c r="H162" s="82"/>
      <c r="I162" s="82"/>
      <c r="J162" s="82"/>
      <c r="K162" s="82"/>
      <c r="L162" s="73"/>
      <c r="M162" s="73"/>
      <c r="N162" s="74"/>
      <c r="O162" s="74"/>
      <c r="P162" s="74"/>
      <c r="Q162" s="74"/>
      <c r="R162" s="74"/>
      <c r="S162" s="74"/>
      <c r="T162" s="74"/>
      <c r="U162" s="74"/>
      <c r="V162" s="74"/>
      <c r="W162" s="74"/>
      <c r="X162" s="74"/>
      <c r="Y162" s="74"/>
      <c r="Z162" s="74"/>
      <c r="AA162" s="74"/>
      <c r="AB162" s="74"/>
      <c r="AC162" s="74"/>
      <c r="AD162" s="74"/>
      <c r="AE162" s="74"/>
      <c r="AF162" s="74"/>
      <c r="AG162" s="74"/>
      <c r="AH162" s="74"/>
      <c r="AI162" s="74"/>
      <c r="AJ162" s="74"/>
      <c r="AK162" s="74"/>
      <c r="AL162" s="74"/>
      <c r="AM162" s="74"/>
      <c r="AN162" s="74"/>
      <c r="AO162" s="74"/>
      <c r="AP162" s="74"/>
      <c r="AQ162" s="74"/>
      <c r="AR162" s="74"/>
      <c r="AS162" s="74"/>
      <c r="AT162" s="74"/>
      <c r="AU162" s="74"/>
      <c r="AV162" s="74"/>
      <c r="AW162" s="74"/>
      <c r="AX162" s="74"/>
      <c r="AY162" s="74"/>
      <c r="AZ162" s="74"/>
      <c r="BA162" s="74"/>
      <c r="BB162" s="74"/>
      <c r="BC162" s="74"/>
      <c r="BD162" s="74"/>
      <c r="BE162" s="74"/>
      <c r="BF162" s="74"/>
      <c r="BG162" s="74"/>
      <c r="BH162" s="74"/>
      <c r="BI162" s="74"/>
      <c r="BJ162" s="74"/>
      <c r="BK162" s="74"/>
      <c r="BL162" s="74"/>
      <c r="BM162" s="74"/>
      <c r="BN162" s="74"/>
      <c r="BO162" s="74"/>
      <c r="BP162" s="74"/>
      <c r="BQ162" s="74"/>
      <c r="BR162" s="74"/>
      <c r="BS162" s="74"/>
      <c r="BT162" s="74"/>
      <c r="BU162" s="74"/>
      <c r="BV162" s="74"/>
      <c r="BW162" s="74"/>
      <c r="BX162" s="74"/>
      <c r="BY162" s="74"/>
      <c r="BZ162" s="74"/>
      <c r="CA162" s="74"/>
      <c r="CB162" s="74"/>
      <c r="CC162" s="74"/>
      <c r="CD162" s="74"/>
      <c r="CE162" s="74"/>
      <c r="CF162" s="74"/>
      <c r="CG162" s="74"/>
      <c r="CH162" s="74"/>
      <c r="CI162" s="74"/>
      <c r="CJ162" s="74"/>
      <c r="CK162" s="74"/>
      <c r="CL162" s="74"/>
      <c r="CM162" s="74"/>
      <c r="CN162" s="74"/>
      <c r="CO162" s="74"/>
      <c r="CP162" s="74"/>
      <c r="CQ162" s="74"/>
      <c r="CR162" s="74"/>
      <c r="CS162" s="74"/>
      <c r="CT162" s="74"/>
      <c r="CU162" s="74"/>
      <c r="CV162" s="74"/>
      <c r="CW162" s="74"/>
      <c r="CX162" s="74"/>
      <c r="CY162" s="74"/>
      <c r="CZ162" s="74"/>
      <c r="DA162" s="74"/>
      <c r="DB162" s="74"/>
      <c r="DC162" s="74"/>
      <c r="DD162" s="74"/>
      <c r="DE162" s="74"/>
      <c r="DF162" s="74"/>
      <c r="DG162" s="74"/>
      <c r="DH162" s="74"/>
      <c r="DI162" s="74"/>
      <c r="DJ162" s="74"/>
      <c r="DK162" s="74"/>
      <c r="DL162" s="74"/>
      <c r="DM162" s="74"/>
      <c r="DN162" s="74"/>
      <c r="DO162" s="74"/>
      <c r="DP162" s="74"/>
      <c r="DQ162" s="74"/>
      <c r="DR162" s="74"/>
      <c r="DS162" s="74"/>
      <c r="DT162" s="74"/>
      <c r="DU162" s="74"/>
      <c r="DV162" s="74"/>
      <c r="DW162" s="74"/>
      <c r="DX162" s="74"/>
      <c r="DY162" s="74"/>
      <c r="DZ162" s="74"/>
      <c r="EA162" s="74"/>
      <c r="EB162" s="74"/>
      <c r="EC162" s="74"/>
      <c r="ED162" s="74"/>
      <c r="EE162" s="74"/>
      <c r="EF162" s="74"/>
      <c r="EG162" s="74"/>
      <c r="EH162" s="74"/>
      <c r="EI162" s="74"/>
      <c r="EJ162" s="74"/>
      <c r="EK162" s="74"/>
      <c r="EL162" s="74"/>
      <c r="EM162" s="74"/>
      <c r="EN162" s="74"/>
      <c r="EO162" s="74"/>
      <c r="EP162" s="74"/>
      <c r="EQ162" s="74"/>
      <c r="ER162" s="74"/>
      <c r="ES162" s="74"/>
      <c r="ET162" s="74"/>
      <c r="EU162" s="74"/>
      <c r="EV162" s="74"/>
      <c r="EW162" s="74"/>
      <c r="EX162" s="74"/>
      <c r="EY162" s="74"/>
      <c r="EZ162" s="74"/>
      <c r="FA162" s="74"/>
      <c r="FB162" s="74"/>
      <c r="FC162" s="74"/>
      <c r="FD162" s="74"/>
      <c r="FE162" s="74"/>
      <c r="FF162" s="74"/>
      <c r="FG162" s="74"/>
      <c r="FH162" s="74"/>
      <c r="FI162" s="74"/>
      <c r="FJ162" s="74"/>
      <c r="FK162" s="74"/>
      <c r="FL162" s="74"/>
      <c r="FM162" s="74"/>
      <c r="FN162" s="74"/>
      <c r="FO162" s="74"/>
      <c r="FP162" s="74"/>
      <c r="FQ162" s="74"/>
      <c r="FR162" s="74"/>
      <c r="FS162" s="74"/>
      <c r="FT162" s="74"/>
      <c r="FU162" s="74"/>
      <c r="FV162" s="74"/>
      <c r="FW162" s="74"/>
      <c r="FX162" s="74"/>
      <c r="FY162" s="74"/>
      <c r="FZ162" s="74"/>
      <c r="GA162" s="74"/>
      <c r="GB162" s="74"/>
      <c r="GC162" s="74"/>
      <c r="GD162" s="74"/>
      <c r="GE162" s="74"/>
      <c r="GF162" s="74"/>
      <c r="GG162" s="74"/>
      <c r="GH162" s="74"/>
      <c r="GI162" s="74"/>
      <c r="GJ162" s="74"/>
      <c r="GK162" s="74"/>
      <c r="GL162" s="74"/>
      <c r="GM162" s="74"/>
      <c r="GN162" s="74"/>
      <c r="GO162" s="74"/>
      <c r="GP162" s="74"/>
      <c r="GQ162" s="74"/>
      <c r="GR162" s="74"/>
      <c r="GS162" s="74"/>
      <c r="GT162" s="74"/>
      <c r="GU162" s="74"/>
      <c r="GV162" s="74"/>
      <c r="GW162" s="74"/>
      <c r="GX162" s="74"/>
      <c r="GY162" s="74"/>
      <c r="GZ162" s="74"/>
      <c r="HA162" s="74"/>
      <c r="HB162" s="74"/>
      <c r="HC162" s="74"/>
      <c r="HD162" s="74"/>
      <c r="HE162" s="74"/>
      <c r="HF162" s="74"/>
      <c r="HG162" s="74"/>
      <c r="HH162" s="74"/>
      <c r="HI162" s="74"/>
      <c r="HJ162" s="74"/>
      <c r="HK162" s="74"/>
      <c r="HL162" s="74"/>
      <c r="HM162" s="74"/>
      <c r="HN162" s="74"/>
      <c r="HO162" s="74"/>
      <c r="HP162" s="74"/>
      <c r="HQ162" s="74"/>
      <c r="HR162" s="74"/>
      <c r="HS162" s="74"/>
      <c r="HT162" s="74"/>
      <c r="HU162" s="74"/>
      <c r="HV162" s="74"/>
      <c r="HW162" s="74"/>
      <c r="HX162" s="74"/>
      <c r="HY162" s="74"/>
      <c r="HZ162" s="74"/>
      <c r="IA162" s="74"/>
      <c r="IB162" s="74"/>
      <c r="IC162" s="74"/>
      <c r="ID162" s="74"/>
      <c r="IE162" s="74"/>
      <c r="IF162" s="74"/>
      <c r="IG162" s="74"/>
      <c r="IH162" s="74"/>
      <c r="II162" s="74"/>
      <c r="IJ162" s="74"/>
      <c r="IK162" s="74"/>
      <c r="IL162" s="74"/>
      <c r="IM162" s="74"/>
      <c r="IN162" s="74"/>
      <c r="IO162" s="74"/>
      <c r="IP162" s="74"/>
      <c r="IQ162" s="74"/>
      <c r="IR162" s="74"/>
      <c r="IS162" s="74"/>
      <c r="IT162" s="74"/>
      <c r="IU162" s="74"/>
      <c r="IV162" s="74"/>
    </row>
    <row r="163" spans="1:256" x14ac:dyDescent="0.3">
      <c r="A163" s="80"/>
      <c r="B163" s="91"/>
      <c r="C163" s="91"/>
      <c r="D163" s="91"/>
      <c r="E163" s="91"/>
      <c r="F163" s="91"/>
      <c r="G163" s="91"/>
      <c r="H163" s="91"/>
      <c r="I163" s="91"/>
      <c r="J163" s="91"/>
      <c r="K163" s="91"/>
      <c r="L163" s="73"/>
      <c r="M163" s="73"/>
      <c r="N163" s="74"/>
      <c r="O163" s="74"/>
      <c r="P163" s="74"/>
      <c r="Q163" s="74"/>
      <c r="R163" s="74"/>
      <c r="S163" s="74"/>
      <c r="T163" s="74"/>
      <c r="U163" s="74"/>
      <c r="V163" s="74"/>
      <c r="W163" s="74"/>
      <c r="X163" s="74"/>
      <c r="Y163" s="74"/>
      <c r="Z163" s="74"/>
      <c r="AA163" s="74"/>
      <c r="AB163" s="74"/>
      <c r="AC163" s="74"/>
      <c r="AD163" s="74"/>
      <c r="AE163" s="74"/>
      <c r="AF163" s="74"/>
      <c r="AG163" s="74"/>
      <c r="AH163" s="74"/>
      <c r="AI163" s="74"/>
      <c r="AJ163" s="74"/>
      <c r="AK163" s="74"/>
      <c r="AL163" s="74"/>
      <c r="AM163" s="74"/>
      <c r="AN163" s="74"/>
      <c r="AO163" s="74"/>
      <c r="AP163" s="74"/>
      <c r="AQ163" s="74"/>
      <c r="AR163" s="74"/>
      <c r="AS163" s="74"/>
      <c r="AT163" s="74"/>
      <c r="AU163" s="74"/>
      <c r="AV163" s="74"/>
      <c r="AW163" s="74"/>
      <c r="AX163" s="74"/>
      <c r="AY163" s="74"/>
      <c r="AZ163" s="74"/>
      <c r="BA163" s="74"/>
      <c r="BB163" s="74"/>
      <c r="BC163" s="74"/>
      <c r="BD163" s="74"/>
      <c r="BE163" s="74"/>
      <c r="BF163" s="74"/>
      <c r="BG163" s="74"/>
      <c r="BH163" s="74"/>
      <c r="BI163" s="74"/>
      <c r="BJ163" s="74"/>
      <c r="BK163" s="74"/>
      <c r="BL163" s="74"/>
      <c r="BM163" s="74"/>
      <c r="BN163" s="74"/>
      <c r="BO163" s="74"/>
      <c r="BP163" s="74"/>
      <c r="BQ163" s="74"/>
      <c r="BR163" s="74"/>
      <c r="BS163" s="74"/>
      <c r="BT163" s="74"/>
      <c r="BU163" s="74"/>
      <c r="BV163" s="74"/>
      <c r="BW163" s="74"/>
      <c r="BX163" s="74"/>
      <c r="BY163" s="74"/>
      <c r="BZ163" s="74"/>
      <c r="CA163" s="74"/>
      <c r="CB163" s="74"/>
      <c r="CC163" s="74"/>
      <c r="CD163" s="74"/>
      <c r="CE163" s="74"/>
      <c r="CF163" s="74"/>
      <c r="CG163" s="74"/>
      <c r="CH163" s="74"/>
      <c r="CI163" s="74"/>
      <c r="CJ163" s="74"/>
      <c r="CK163" s="74"/>
      <c r="CL163" s="74"/>
      <c r="CM163" s="74"/>
      <c r="CN163" s="74"/>
      <c r="CO163" s="74"/>
      <c r="CP163" s="74"/>
      <c r="CQ163" s="74"/>
      <c r="CR163" s="74"/>
      <c r="CS163" s="74"/>
      <c r="CT163" s="74"/>
      <c r="CU163" s="74"/>
      <c r="CV163" s="74"/>
      <c r="CW163" s="74"/>
      <c r="CX163" s="74"/>
      <c r="CY163" s="74"/>
      <c r="CZ163" s="74"/>
      <c r="DA163" s="74"/>
      <c r="DB163" s="74"/>
      <c r="DC163" s="74"/>
      <c r="DD163" s="74"/>
      <c r="DE163" s="74"/>
      <c r="DF163" s="74"/>
      <c r="DG163" s="74"/>
      <c r="DH163" s="74"/>
      <c r="DI163" s="74"/>
      <c r="DJ163" s="74"/>
      <c r="DK163" s="74"/>
      <c r="DL163" s="74"/>
      <c r="DM163" s="74"/>
      <c r="DN163" s="74"/>
      <c r="DO163" s="74"/>
      <c r="DP163" s="74"/>
      <c r="DQ163" s="74"/>
      <c r="DR163" s="74"/>
      <c r="DS163" s="74"/>
      <c r="DT163" s="74"/>
      <c r="DU163" s="74"/>
      <c r="DV163" s="74"/>
      <c r="DW163" s="74"/>
      <c r="DX163" s="74"/>
      <c r="DY163" s="74"/>
      <c r="DZ163" s="74"/>
      <c r="EA163" s="74"/>
      <c r="EB163" s="74"/>
      <c r="EC163" s="74"/>
      <c r="ED163" s="74"/>
      <c r="EE163" s="74"/>
      <c r="EF163" s="74"/>
      <c r="EG163" s="74"/>
      <c r="EH163" s="74"/>
      <c r="EI163" s="74"/>
      <c r="EJ163" s="74"/>
      <c r="EK163" s="74"/>
      <c r="EL163" s="74"/>
      <c r="EM163" s="74"/>
      <c r="EN163" s="74"/>
      <c r="EO163" s="74"/>
      <c r="EP163" s="74"/>
      <c r="EQ163" s="74"/>
      <c r="ER163" s="74"/>
      <c r="ES163" s="74"/>
      <c r="ET163" s="74"/>
      <c r="EU163" s="74"/>
      <c r="EV163" s="74"/>
      <c r="EW163" s="74"/>
      <c r="EX163" s="74"/>
      <c r="EY163" s="74"/>
      <c r="EZ163" s="74"/>
      <c r="FA163" s="74"/>
      <c r="FB163" s="74"/>
      <c r="FC163" s="74"/>
      <c r="FD163" s="74"/>
      <c r="FE163" s="74"/>
      <c r="FF163" s="74"/>
      <c r="FG163" s="74"/>
      <c r="FH163" s="74"/>
      <c r="FI163" s="74"/>
      <c r="FJ163" s="74"/>
      <c r="FK163" s="74"/>
      <c r="FL163" s="74"/>
      <c r="FM163" s="74"/>
      <c r="FN163" s="74"/>
      <c r="FO163" s="74"/>
      <c r="FP163" s="74"/>
      <c r="FQ163" s="74"/>
      <c r="FR163" s="74"/>
      <c r="FS163" s="74"/>
      <c r="FT163" s="74"/>
      <c r="FU163" s="74"/>
      <c r="FV163" s="74"/>
      <c r="FW163" s="74"/>
      <c r="FX163" s="74"/>
      <c r="FY163" s="74"/>
      <c r="FZ163" s="74"/>
      <c r="GA163" s="74"/>
      <c r="GB163" s="74"/>
      <c r="GC163" s="74"/>
      <c r="GD163" s="74"/>
      <c r="GE163" s="74"/>
      <c r="GF163" s="74"/>
      <c r="GG163" s="74"/>
      <c r="GH163" s="74"/>
      <c r="GI163" s="74"/>
      <c r="GJ163" s="74"/>
      <c r="GK163" s="74"/>
      <c r="GL163" s="74"/>
      <c r="GM163" s="74"/>
      <c r="GN163" s="74"/>
      <c r="GO163" s="74"/>
      <c r="GP163" s="74"/>
      <c r="GQ163" s="74"/>
      <c r="GR163" s="74"/>
      <c r="GS163" s="74"/>
      <c r="GT163" s="74"/>
      <c r="GU163" s="74"/>
      <c r="GV163" s="74"/>
      <c r="GW163" s="74"/>
      <c r="GX163" s="74"/>
      <c r="GY163" s="74"/>
      <c r="GZ163" s="74"/>
      <c r="HA163" s="74"/>
      <c r="HB163" s="74"/>
      <c r="HC163" s="74"/>
      <c r="HD163" s="74"/>
      <c r="HE163" s="74"/>
      <c r="HF163" s="74"/>
      <c r="HG163" s="74"/>
      <c r="HH163" s="74"/>
      <c r="HI163" s="74"/>
      <c r="HJ163" s="74"/>
      <c r="HK163" s="74"/>
      <c r="HL163" s="74"/>
      <c r="HM163" s="74"/>
      <c r="HN163" s="74"/>
      <c r="HO163" s="74"/>
      <c r="HP163" s="74"/>
      <c r="HQ163" s="74"/>
      <c r="HR163" s="74"/>
      <c r="HS163" s="74"/>
      <c r="HT163" s="74"/>
      <c r="HU163" s="74"/>
      <c r="HV163" s="74"/>
      <c r="HW163" s="74"/>
      <c r="HX163" s="74"/>
      <c r="HY163" s="74"/>
      <c r="HZ163" s="74"/>
      <c r="IA163" s="74"/>
      <c r="IB163" s="74"/>
      <c r="IC163" s="74"/>
      <c r="ID163" s="74"/>
      <c r="IE163" s="74"/>
      <c r="IF163" s="74"/>
      <c r="IG163" s="74"/>
      <c r="IH163" s="74"/>
      <c r="II163" s="74"/>
      <c r="IJ163" s="74"/>
      <c r="IK163" s="74"/>
      <c r="IL163" s="74"/>
      <c r="IM163" s="74"/>
      <c r="IN163" s="74"/>
      <c r="IO163" s="74"/>
      <c r="IP163" s="74"/>
      <c r="IQ163" s="74"/>
      <c r="IR163" s="74"/>
      <c r="IS163" s="74"/>
      <c r="IT163" s="74"/>
      <c r="IU163" s="74"/>
      <c r="IV163" s="74"/>
    </row>
    <row r="164" spans="1:256" x14ac:dyDescent="0.3">
      <c r="A164" s="111"/>
      <c r="B164" s="118"/>
      <c r="C164" s="118"/>
      <c r="D164" s="118"/>
      <c r="E164" s="118"/>
      <c r="F164" s="113"/>
      <c r="G164" s="96"/>
      <c r="H164" s="96"/>
      <c r="I164" s="96"/>
      <c r="J164" s="96"/>
      <c r="K164" s="96"/>
      <c r="L164" s="121"/>
      <c r="M164" s="121"/>
      <c r="N164" s="75"/>
      <c r="O164" s="75"/>
      <c r="P164" s="75"/>
      <c r="Q164" s="75"/>
      <c r="R164" s="75"/>
      <c r="S164" s="75"/>
      <c r="T164" s="75"/>
      <c r="U164" s="75"/>
      <c r="V164" s="75"/>
      <c r="W164" s="75"/>
      <c r="X164" s="75"/>
      <c r="Y164" s="75"/>
      <c r="Z164" s="75"/>
      <c r="AA164" s="75"/>
      <c r="AB164" s="75"/>
      <c r="AC164" s="75"/>
      <c r="AD164" s="75"/>
      <c r="AE164" s="75"/>
      <c r="AF164" s="75"/>
      <c r="AG164" s="75"/>
      <c r="AH164" s="75"/>
      <c r="AI164" s="75"/>
      <c r="AJ164" s="75"/>
      <c r="AK164" s="75"/>
      <c r="AL164" s="75"/>
      <c r="AM164" s="75"/>
      <c r="AN164" s="75"/>
      <c r="AO164" s="75"/>
      <c r="AP164" s="75"/>
      <c r="AQ164" s="75"/>
      <c r="AR164" s="75"/>
      <c r="AS164" s="75"/>
      <c r="AT164" s="75"/>
      <c r="AU164" s="75"/>
      <c r="AV164" s="75"/>
      <c r="AW164" s="75"/>
      <c r="AX164" s="75"/>
      <c r="AY164" s="75"/>
      <c r="AZ164" s="75"/>
      <c r="BA164" s="75"/>
      <c r="BB164" s="75"/>
      <c r="BC164" s="75"/>
      <c r="BD164" s="75"/>
      <c r="BE164" s="75"/>
      <c r="BF164" s="75"/>
      <c r="BG164" s="75"/>
      <c r="BH164" s="75"/>
      <c r="BI164" s="75"/>
      <c r="BJ164" s="75"/>
      <c r="BK164" s="75"/>
      <c r="BL164" s="75"/>
      <c r="BM164" s="75"/>
      <c r="BN164" s="75"/>
      <c r="BO164" s="75"/>
      <c r="BP164" s="75"/>
      <c r="BQ164" s="75"/>
      <c r="BR164" s="75"/>
      <c r="BS164" s="75"/>
      <c r="BT164" s="75"/>
      <c r="BU164" s="75"/>
      <c r="BV164" s="75"/>
      <c r="BW164" s="75"/>
      <c r="BX164" s="75"/>
      <c r="BY164" s="75"/>
      <c r="BZ164" s="75"/>
      <c r="CA164" s="75"/>
      <c r="CB164" s="75"/>
      <c r="CC164" s="75"/>
      <c r="CD164" s="75"/>
      <c r="CE164" s="75"/>
      <c r="CF164" s="75"/>
      <c r="CG164" s="75"/>
      <c r="CH164" s="75"/>
      <c r="CI164" s="75"/>
      <c r="CJ164" s="75"/>
      <c r="CK164" s="75"/>
      <c r="CL164" s="75"/>
      <c r="CM164" s="75"/>
      <c r="CN164" s="75"/>
      <c r="CO164" s="75"/>
      <c r="CP164" s="75"/>
      <c r="CQ164" s="75"/>
      <c r="CR164" s="75"/>
      <c r="CS164" s="75"/>
      <c r="CT164" s="75"/>
      <c r="CU164" s="75"/>
      <c r="CV164" s="75"/>
      <c r="CW164" s="75"/>
      <c r="CX164" s="75"/>
      <c r="CY164" s="75"/>
      <c r="CZ164" s="75"/>
      <c r="DA164" s="75"/>
      <c r="DB164" s="75"/>
      <c r="DC164" s="75"/>
      <c r="DD164" s="75"/>
      <c r="DE164" s="75"/>
      <c r="DF164" s="75"/>
      <c r="DG164" s="75"/>
      <c r="DH164" s="75"/>
      <c r="DI164" s="75"/>
      <c r="DJ164" s="75"/>
      <c r="DK164" s="75"/>
      <c r="DL164" s="75"/>
      <c r="DM164" s="75"/>
      <c r="DN164" s="75"/>
      <c r="DO164" s="75"/>
      <c r="DP164" s="75"/>
      <c r="DQ164" s="75"/>
      <c r="DR164" s="75"/>
      <c r="DS164" s="75"/>
      <c r="DT164" s="75"/>
      <c r="DU164" s="75"/>
      <c r="DV164" s="75"/>
      <c r="DW164" s="75"/>
      <c r="DX164" s="75"/>
      <c r="DY164" s="75"/>
      <c r="DZ164" s="75"/>
      <c r="EA164" s="75"/>
      <c r="EB164" s="75"/>
      <c r="EC164" s="75"/>
      <c r="ED164" s="75"/>
      <c r="EE164" s="75"/>
      <c r="EF164" s="75"/>
      <c r="EG164" s="75"/>
      <c r="EH164" s="75"/>
      <c r="EI164" s="75"/>
      <c r="EJ164" s="75"/>
      <c r="EK164" s="75"/>
      <c r="EL164" s="75"/>
      <c r="EM164" s="75"/>
      <c r="EN164" s="75"/>
      <c r="EO164" s="75"/>
      <c r="EP164" s="75"/>
      <c r="EQ164" s="75"/>
      <c r="ER164" s="75"/>
      <c r="ES164" s="75"/>
      <c r="ET164" s="75"/>
      <c r="EU164" s="75"/>
      <c r="EV164" s="75"/>
      <c r="EW164" s="75"/>
      <c r="EX164" s="75"/>
      <c r="EY164" s="75"/>
      <c r="EZ164" s="75"/>
      <c r="FA164" s="75"/>
      <c r="FB164" s="75"/>
      <c r="FC164" s="75"/>
      <c r="FD164" s="75"/>
      <c r="FE164" s="75"/>
      <c r="FF164" s="75"/>
      <c r="FG164" s="75"/>
      <c r="FH164" s="75"/>
      <c r="FI164" s="75"/>
      <c r="FJ164" s="75"/>
      <c r="FK164" s="75"/>
      <c r="FL164" s="75"/>
      <c r="FM164" s="75"/>
      <c r="FN164" s="75"/>
      <c r="FO164" s="75"/>
      <c r="FP164" s="75"/>
      <c r="FQ164" s="75"/>
      <c r="FR164" s="75"/>
      <c r="FS164" s="75"/>
      <c r="FT164" s="75"/>
      <c r="FU164" s="75"/>
      <c r="FV164" s="75"/>
      <c r="FW164" s="75"/>
      <c r="FX164" s="75"/>
      <c r="FY164" s="75"/>
      <c r="FZ164" s="75"/>
      <c r="GA164" s="75"/>
      <c r="GB164" s="75"/>
      <c r="GC164" s="75"/>
      <c r="GD164" s="75"/>
      <c r="GE164" s="75"/>
      <c r="GF164" s="75"/>
      <c r="GG164" s="75"/>
      <c r="GH164" s="75"/>
      <c r="GI164" s="75"/>
      <c r="GJ164" s="75"/>
      <c r="GK164" s="75"/>
      <c r="GL164" s="75"/>
      <c r="GM164" s="75"/>
      <c r="GN164" s="75"/>
      <c r="GO164" s="75"/>
      <c r="GP164" s="75"/>
      <c r="GQ164" s="75"/>
      <c r="GR164" s="75"/>
      <c r="GS164" s="75"/>
      <c r="GT164" s="75"/>
      <c r="GU164" s="75"/>
      <c r="GV164" s="75"/>
      <c r="GW164" s="75"/>
      <c r="GX164" s="75"/>
      <c r="GY164" s="75"/>
      <c r="GZ164" s="75"/>
      <c r="HA164" s="75"/>
      <c r="HB164" s="75"/>
      <c r="HC164" s="75"/>
      <c r="HD164" s="75"/>
      <c r="HE164" s="75"/>
      <c r="HF164" s="75"/>
      <c r="HG164" s="75"/>
      <c r="HH164" s="75"/>
      <c r="HI164" s="75"/>
      <c r="HJ164" s="75"/>
      <c r="HK164" s="75"/>
      <c r="HL164" s="75"/>
      <c r="HM164" s="75"/>
      <c r="HN164" s="75"/>
      <c r="HO164" s="75"/>
      <c r="HP164" s="75"/>
      <c r="HQ164" s="75"/>
      <c r="HR164" s="75"/>
      <c r="HS164" s="75"/>
      <c r="HT164" s="75"/>
      <c r="HU164" s="75"/>
      <c r="HV164" s="75"/>
      <c r="HW164" s="75"/>
      <c r="HX164" s="75"/>
      <c r="HY164" s="75"/>
      <c r="HZ164" s="75"/>
      <c r="IA164" s="75"/>
      <c r="IB164" s="75"/>
      <c r="IC164" s="75"/>
      <c r="ID164" s="75"/>
      <c r="IE164" s="75"/>
      <c r="IF164" s="75"/>
      <c r="IG164" s="75"/>
      <c r="IH164" s="75"/>
      <c r="II164" s="75"/>
      <c r="IJ164" s="75"/>
      <c r="IK164" s="75"/>
      <c r="IL164" s="75"/>
      <c r="IM164" s="75"/>
      <c r="IN164" s="75"/>
      <c r="IO164" s="75"/>
      <c r="IP164" s="75"/>
      <c r="IQ164" s="75"/>
      <c r="IR164" s="75"/>
      <c r="IS164" s="75"/>
      <c r="IT164" s="75"/>
      <c r="IU164" s="75"/>
      <c r="IV164" s="75"/>
    </row>
    <row r="165" spans="1:256" x14ac:dyDescent="0.3">
      <c r="A165" s="115"/>
      <c r="B165" s="9"/>
      <c r="C165" s="9"/>
      <c r="D165" s="9"/>
      <c r="E165" s="9"/>
      <c r="F165" s="101"/>
      <c r="G165" s="96"/>
      <c r="H165" s="96"/>
      <c r="I165" s="96"/>
      <c r="J165" s="96"/>
      <c r="K165" s="96"/>
      <c r="L165" s="114"/>
      <c r="M165" s="114"/>
      <c r="N165" s="114"/>
      <c r="O165" s="114"/>
      <c r="P165" s="114"/>
      <c r="Q165" s="114"/>
      <c r="R165" s="114"/>
      <c r="S165" s="114"/>
      <c r="T165" s="114"/>
      <c r="U165" s="114"/>
      <c r="V165" s="114"/>
      <c r="W165" s="114"/>
      <c r="X165" s="114"/>
      <c r="Y165" s="114"/>
      <c r="Z165" s="114"/>
      <c r="AA165" s="114"/>
      <c r="AB165" s="114"/>
      <c r="AC165" s="114"/>
      <c r="AD165" s="114"/>
      <c r="AE165" s="114"/>
      <c r="AF165" s="114"/>
      <c r="AG165" s="114"/>
      <c r="AH165" s="114"/>
      <c r="AI165" s="114"/>
      <c r="AJ165" s="114"/>
      <c r="AK165" s="114"/>
      <c r="AL165" s="114"/>
      <c r="AM165" s="114"/>
      <c r="AN165" s="114"/>
      <c r="AO165" s="114"/>
      <c r="AP165" s="114"/>
      <c r="AQ165" s="114"/>
      <c r="AR165" s="114"/>
      <c r="AS165" s="114"/>
      <c r="AT165" s="114"/>
      <c r="AU165" s="114"/>
      <c r="AV165" s="114"/>
      <c r="AW165" s="114"/>
      <c r="AX165" s="114"/>
      <c r="AY165" s="114"/>
      <c r="AZ165" s="114"/>
      <c r="BA165" s="114"/>
      <c r="BB165" s="114"/>
      <c r="BC165" s="114"/>
      <c r="BD165" s="114"/>
      <c r="BE165" s="114"/>
      <c r="BF165" s="114"/>
      <c r="BG165" s="114"/>
      <c r="BH165" s="114"/>
      <c r="BI165" s="114"/>
      <c r="BJ165" s="114"/>
      <c r="BK165" s="114"/>
      <c r="BL165" s="114"/>
      <c r="BM165" s="114"/>
      <c r="BN165" s="114"/>
      <c r="BO165" s="114"/>
      <c r="BP165" s="114"/>
      <c r="BQ165" s="114"/>
      <c r="BR165" s="114"/>
      <c r="BS165" s="114"/>
      <c r="BT165" s="114"/>
      <c r="BU165" s="114"/>
      <c r="BV165" s="114"/>
      <c r="BW165" s="114"/>
      <c r="BX165" s="114"/>
      <c r="BY165" s="114"/>
      <c r="BZ165" s="114"/>
      <c r="CA165" s="114"/>
      <c r="CB165" s="114"/>
      <c r="CC165" s="114"/>
      <c r="CD165" s="114"/>
      <c r="CE165" s="114"/>
      <c r="CF165" s="114"/>
      <c r="CG165" s="114"/>
      <c r="CH165" s="114"/>
      <c r="CI165" s="114"/>
      <c r="CJ165" s="114"/>
      <c r="CK165" s="114"/>
      <c r="CL165" s="114"/>
      <c r="CM165" s="114"/>
      <c r="CN165" s="114"/>
      <c r="CO165" s="114"/>
      <c r="CP165" s="114"/>
      <c r="CQ165" s="114"/>
      <c r="CR165" s="114"/>
      <c r="CS165" s="114"/>
      <c r="CT165" s="114"/>
      <c r="CU165" s="114"/>
      <c r="CV165" s="114"/>
      <c r="CW165" s="114"/>
      <c r="CX165" s="114"/>
      <c r="CY165" s="114"/>
      <c r="CZ165" s="114"/>
      <c r="DA165" s="114"/>
      <c r="DB165" s="114"/>
      <c r="DC165" s="114"/>
      <c r="DD165" s="114"/>
      <c r="DE165" s="114"/>
      <c r="DF165" s="114"/>
      <c r="DG165" s="114"/>
      <c r="DH165" s="114"/>
      <c r="DI165" s="114"/>
      <c r="DJ165" s="114"/>
      <c r="DK165" s="114"/>
      <c r="DL165" s="114"/>
      <c r="DM165" s="114"/>
      <c r="DN165" s="114"/>
      <c r="DO165" s="114"/>
      <c r="DP165" s="114"/>
      <c r="DQ165" s="114"/>
      <c r="DR165" s="114"/>
      <c r="DS165" s="114"/>
      <c r="DT165" s="114"/>
      <c r="DU165" s="114"/>
      <c r="DV165" s="114"/>
      <c r="DW165" s="114"/>
      <c r="DX165" s="114"/>
      <c r="DY165" s="114"/>
      <c r="DZ165" s="114"/>
      <c r="EA165" s="114"/>
      <c r="EB165" s="114"/>
      <c r="EC165" s="114"/>
      <c r="ED165" s="114"/>
      <c r="EE165" s="114"/>
      <c r="EF165" s="114"/>
      <c r="EG165" s="114"/>
      <c r="EH165" s="114"/>
      <c r="EI165" s="114"/>
      <c r="EJ165" s="114"/>
      <c r="EK165" s="114"/>
      <c r="EL165" s="114"/>
      <c r="EM165" s="114"/>
      <c r="EN165" s="114"/>
      <c r="EO165" s="114"/>
      <c r="EP165" s="114"/>
      <c r="EQ165" s="114"/>
      <c r="ER165" s="114"/>
      <c r="ES165" s="114"/>
      <c r="ET165" s="114"/>
      <c r="EU165" s="114"/>
      <c r="EV165" s="114"/>
      <c r="EW165" s="114"/>
      <c r="EX165" s="114"/>
      <c r="EY165" s="114"/>
      <c r="EZ165" s="114"/>
      <c r="FA165" s="114"/>
      <c r="FB165" s="114"/>
      <c r="FC165" s="114"/>
      <c r="FD165" s="114"/>
      <c r="FE165" s="114"/>
      <c r="FF165" s="114"/>
      <c r="FG165" s="114"/>
      <c r="FH165" s="114"/>
      <c r="FI165" s="114"/>
      <c r="FJ165" s="114"/>
      <c r="FK165" s="114"/>
      <c r="FL165" s="114"/>
      <c r="FM165" s="114"/>
      <c r="FN165" s="114"/>
      <c r="FO165" s="114"/>
      <c r="FP165" s="114"/>
      <c r="FQ165" s="114"/>
      <c r="FR165" s="114"/>
      <c r="FS165" s="114"/>
      <c r="FT165" s="114"/>
      <c r="FU165" s="114"/>
      <c r="FV165" s="114"/>
      <c r="FW165" s="114"/>
      <c r="FX165" s="114"/>
      <c r="FY165" s="114"/>
      <c r="FZ165" s="114"/>
      <c r="GA165" s="114"/>
      <c r="GB165" s="114"/>
      <c r="GC165" s="114"/>
      <c r="GD165" s="114"/>
      <c r="GE165" s="114"/>
      <c r="GF165" s="114"/>
      <c r="GG165" s="114"/>
      <c r="GH165" s="114"/>
      <c r="GI165" s="114"/>
      <c r="GJ165" s="114"/>
      <c r="GK165" s="114"/>
      <c r="GL165" s="114"/>
      <c r="GM165" s="114"/>
      <c r="GN165" s="114"/>
      <c r="GO165" s="114"/>
      <c r="GP165" s="114"/>
      <c r="GQ165" s="114"/>
      <c r="GR165" s="114"/>
      <c r="GS165" s="114"/>
      <c r="GT165" s="114"/>
      <c r="GU165" s="114"/>
      <c r="GV165" s="114"/>
      <c r="GW165" s="114"/>
      <c r="GX165" s="114"/>
      <c r="GY165" s="114"/>
      <c r="GZ165" s="114"/>
      <c r="HA165" s="114"/>
      <c r="HB165" s="114"/>
      <c r="HC165" s="114"/>
      <c r="HD165" s="114"/>
      <c r="HE165" s="114"/>
      <c r="HF165" s="114"/>
      <c r="HG165" s="114"/>
      <c r="HH165" s="114"/>
      <c r="HI165" s="114"/>
      <c r="HJ165" s="114"/>
      <c r="HK165" s="114"/>
      <c r="HL165" s="114"/>
      <c r="HM165" s="114"/>
      <c r="HN165" s="114"/>
      <c r="HO165" s="114"/>
      <c r="HP165" s="114"/>
      <c r="HQ165" s="114"/>
      <c r="HR165" s="114"/>
      <c r="HS165" s="114"/>
      <c r="HT165" s="114"/>
      <c r="HU165" s="114"/>
      <c r="HV165" s="114"/>
      <c r="HW165" s="114"/>
      <c r="HX165" s="114"/>
      <c r="HY165" s="114"/>
      <c r="HZ165" s="114"/>
      <c r="IA165" s="114"/>
      <c r="IB165" s="114"/>
      <c r="IC165" s="114"/>
      <c r="ID165" s="114"/>
      <c r="IE165" s="114"/>
      <c r="IF165" s="114"/>
      <c r="IG165" s="114"/>
      <c r="IH165" s="114"/>
      <c r="II165" s="114"/>
      <c r="IJ165" s="114"/>
      <c r="IK165" s="114"/>
      <c r="IL165" s="114"/>
      <c r="IM165" s="114"/>
      <c r="IN165" s="114"/>
      <c r="IO165" s="114"/>
      <c r="IP165" s="114"/>
      <c r="IQ165" s="114"/>
      <c r="IR165" s="114"/>
      <c r="IS165" s="114"/>
      <c r="IT165" s="114"/>
      <c r="IU165" s="114"/>
      <c r="IV165" s="114"/>
    </row>
    <row r="166" spans="1:256" x14ac:dyDescent="0.3">
      <c r="A166" s="88"/>
      <c r="B166" s="119"/>
      <c r="C166" s="119"/>
      <c r="D166" s="119"/>
      <c r="E166" s="119"/>
      <c r="F166" s="101"/>
      <c r="G166" s="120"/>
      <c r="H166" s="120"/>
      <c r="I166" s="120"/>
      <c r="J166" s="120"/>
      <c r="K166" s="120"/>
      <c r="L166" s="114"/>
      <c r="M166" s="114"/>
      <c r="N166" s="114"/>
    </row>
    <row r="167" spans="1:256" x14ac:dyDescent="0.3">
      <c r="A167" s="88"/>
      <c r="B167" s="119"/>
      <c r="C167" s="119"/>
      <c r="D167" s="119"/>
      <c r="E167" s="119"/>
      <c r="F167" s="101"/>
      <c r="G167" s="120"/>
      <c r="H167" s="120"/>
      <c r="I167" s="120"/>
      <c r="J167" s="120"/>
      <c r="K167" s="120"/>
      <c r="L167" s="114"/>
      <c r="M167" s="114"/>
      <c r="N167" s="114"/>
    </row>
    <row r="168" spans="1:256" x14ac:dyDescent="0.3">
      <c r="A168" s="88"/>
      <c r="B168" s="119"/>
      <c r="C168" s="119"/>
      <c r="D168" s="119"/>
      <c r="E168" s="119"/>
      <c r="F168" s="101"/>
      <c r="G168" s="120"/>
      <c r="H168" s="120"/>
      <c r="I168" s="120"/>
      <c r="J168" s="120"/>
      <c r="K168" s="120"/>
      <c r="L168" s="114"/>
      <c r="M168" s="114"/>
      <c r="N168" s="114"/>
    </row>
    <row r="169" spans="1:256" x14ac:dyDescent="0.3">
      <c r="A169" s="88"/>
      <c r="B169" s="119"/>
      <c r="C169" s="119"/>
      <c r="D169" s="119"/>
      <c r="E169" s="119"/>
      <c r="F169" s="101"/>
      <c r="G169" s="120"/>
      <c r="H169" s="120"/>
      <c r="I169" s="120"/>
      <c r="J169" s="120"/>
      <c r="K169" s="120"/>
      <c r="L169" s="114"/>
      <c r="M169" s="114"/>
      <c r="N169" s="114"/>
    </row>
    <row r="170" spans="1:256" x14ac:dyDescent="0.3">
      <c r="A170" s="88"/>
      <c r="B170" s="119"/>
      <c r="C170" s="119"/>
      <c r="D170" s="119"/>
      <c r="E170" s="119"/>
      <c r="F170" s="101"/>
      <c r="G170" s="120"/>
      <c r="H170" s="120"/>
      <c r="I170" s="120"/>
      <c r="J170" s="120"/>
      <c r="K170" s="120"/>
      <c r="L170" s="114"/>
      <c r="M170" s="114"/>
      <c r="N170" s="114"/>
    </row>
    <row r="171" spans="1:256" x14ac:dyDescent="0.3">
      <c r="A171" s="88"/>
      <c r="B171" s="119"/>
      <c r="C171" s="119"/>
      <c r="D171" s="119"/>
      <c r="E171" s="119"/>
      <c r="F171" s="101"/>
      <c r="G171" s="120"/>
      <c r="H171" s="120"/>
      <c r="I171" s="120"/>
      <c r="J171" s="120"/>
      <c r="K171" s="120"/>
      <c r="L171" s="114"/>
      <c r="M171" s="114"/>
      <c r="N171" s="114"/>
    </row>
    <row r="172" spans="1:256" x14ac:dyDescent="0.3">
      <c r="A172" s="88"/>
      <c r="B172" s="119"/>
      <c r="C172" s="119"/>
      <c r="D172" s="119"/>
      <c r="E172" s="119"/>
      <c r="F172" s="101"/>
      <c r="G172" s="120"/>
      <c r="H172" s="120"/>
      <c r="I172" s="120"/>
      <c r="J172" s="120"/>
      <c r="K172" s="120"/>
      <c r="L172" s="114"/>
      <c r="M172" s="114"/>
      <c r="N172" s="114"/>
    </row>
    <row r="173" spans="1:256" x14ac:dyDescent="0.3">
      <c r="A173" s="88"/>
      <c r="B173" s="119"/>
      <c r="C173" s="119"/>
      <c r="D173" s="119"/>
      <c r="E173" s="119"/>
      <c r="F173" s="101"/>
      <c r="G173" s="120"/>
      <c r="H173" s="120"/>
      <c r="I173" s="120"/>
      <c r="J173" s="120"/>
      <c r="K173" s="120"/>
      <c r="L173" s="114"/>
      <c r="M173" s="114"/>
      <c r="N173" s="114"/>
    </row>
    <row r="174" spans="1:256" x14ac:dyDescent="0.3">
      <c r="A174" s="88"/>
      <c r="B174" s="119"/>
      <c r="C174" s="119"/>
      <c r="D174" s="119"/>
      <c r="E174" s="119"/>
      <c r="F174" s="101"/>
      <c r="G174" s="120"/>
      <c r="H174" s="120"/>
      <c r="I174" s="120"/>
      <c r="J174" s="120"/>
      <c r="K174" s="120"/>
      <c r="L174" s="114"/>
      <c r="M174" s="114"/>
      <c r="N174" s="114"/>
    </row>
    <row r="175" spans="1:256" x14ac:dyDescent="0.3">
      <c r="A175" s="88"/>
      <c r="B175" s="119"/>
      <c r="C175" s="119"/>
      <c r="D175" s="119"/>
      <c r="E175" s="119"/>
      <c r="F175" s="101"/>
      <c r="G175" s="120"/>
      <c r="H175" s="120"/>
      <c r="I175" s="120"/>
      <c r="J175" s="120"/>
      <c r="K175" s="120"/>
      <c r="L175" s="114"/>
      <c r="M175" s="114"/>
      <c r="N175" s="114"/>
    </row>
    <row r="176" spans="1:256" x14ac:dyDescent="0.3">
      <c r="A176" s="88"/>
      <c r="B176" s="119"/>
      <c r="C176" s="119"/>
      <c r="D176" s="119"/>
      <c r="E176" s="119"/>
      <c r="F176" s="101"/>
      <c r="G176" s="120"/>
      <c r="H176" s="120"/>
      <c r="I176" s="120"/>
      <c r="J176" s="120"/>
      <c r="K176" s="120"/>
      <c r="L176" s="114"/>
      <c r="M176" s="114"/>
      <c r="N176" s="114"/>
    </row>
    <row r="177" spans="1:14" x14ac:dyDescent="0.3">
      <c r="A177" s="88"/>
      <c r="B177" s="119"/>
      <c r="C177" s="119"/>
      <c r="D177" s="119"/>
      <c r="E177" s="119"/>
      <c r="F177" s="101"/>
      <c r="G177" s="120"/>
      <c r="H177" s="120"/>
      <c r="I177" s="120"/>
      <c r="J177" s="120"/>
      <c r="K177" s="120"/>
      <c r="L177" s="114"/>
      <c r="M177" s="114"/>
      <c r="N177" s="114"/>
    </row>
    <row r="178" spans="1:14" x14ac:dyDescent="0.3">
      <c r="A178" s="88"/>
      <c r="B178" s="119"/>
      <c r="C178" s="119"/>
      <c r="D178" s="119"/>
      <c r="E178" s="119"/>
      <c r="F178" s="101"/>
      <c r="G178" s="120"/>
      <c r="H178" s="120"/>
      <c r="I178" s="120"/>
      <c r="J178" s="120"/>
      <c r="K178" s="120"/>
      <c r="L178" s="114"/>
      <c r="M178" s="114"/>
      <c r="N178" s="114"/>
    </row>
    <row r="179" spans="1:14" x14ac:dyDescent="0.3">
      <c r="A179" s="88"/>
      <c r="B179" s="119"/>
      <c r="C179" s="119"/>
      <c r="D179" s="119"/>
      <c r="E179" s="119"/>
      <c r="F179" s="101"/>
      <c r="G179" s="120"/>
      <c r="H179" s="120"/>
      <c r="I179" s="120"/>
      <c r="J179" s="120"/>
      <c r="K179" s="120"/>
      <c r="L179" s="114"/>
      <c r="M179" s="114"/>
      <c r="N179" s="114"/>
    </row>
    <row r="180" spans="1:14" x14ac:dyDescent="0.3">
      <c r="A180" s="88"/>
      <c r="B180" s="119"/>
      <c r="C180" s="119"/>
      <c r="D180" s="119"/>
      <c r="E180" s="119"/>
      <c r="F180" s="101"/>
      <c r="G180" s="120"/>
      <c r="H180" s="120"/>
      <c r="I180" s="120"/>
      <c r="J180" s="120"/>
      <c r="K180" s="120"/>
      <c r="L180" s="114"/>
      <c r="M180" s="114"/>
      <c r="N180" s="114"/>
    </row>
    <row r="181" spans="1:14" x14ac:dyDescent="0.3">
      <c r="A181" s="88"/>
      <c r="B181" s="119"/>
      <c r="C181" s="119"/>
      <c r="D181" s="119"/>
      <c r="E181" s="119"/>
      <c r="F181" s="101"/>
      <c r="G181" s="120"/>
      <c r="H181" s="120"/>
      <c r="I181" s="120"/>
      <c r="J181" s="120"/>
      <c r="K181" s="120"/>
      <c r="L181" s="114"/>
      <c r="M181" s="114"/>
      <c r="N181" s="114"/>
    </row>
    <row r="182" spans="1:14" x14ac:dyDescent="0.3">
      <c r="A182" s="88"/>
      <c r="B182" s="119"/>
      <c r="C182" s="119"/>
      <c r="D182" s="119"/>
      <c r="E182" s="119"/>
      <c r="F182" s="101"/>
      <c r="G182" s="120"/>
      <c r="H182" s="120"/>
      <c r="I182" s="120"/>
      <c r="J182" s="120"/>
      <c r="K182" s="120"/>
      <c r="L182" s="114"/>
      <c r="M182" s="114"/>
      <c r="N182" s="114"/>
    </row>
    <row r="183" spans="1:14" x14ac:dyDescent="0.3">
      <c r="A183" s="88"/>
      <c r="B183" s="119"/>
      <c r="C183" s="119"/>
      <c r="D183" s="119"/>
      <c r="E183" s="119"/>
      <c r="F183" s="101"/>
      <c r="G183" s="120"/>
      <c r="H183" s="120"/>
      <c r="I183" s="120"/>
      <c r="J183" s="120"/>
      <c r="K183" s="120"/>
      <c r="L183" s="114"/>
      <c r="M183" s="114"/>
      <c r="N183" s="114"/>
    </row>
    <row r="184" spans="1:14" x14ac:dyDescent="0.3">
      <c r="A184" s="88"/>
      <c r="B184" s="119"/>
      <c r="C184" s="119"/>
      <c r="D184" s="119"/>
      <c r="E184" s="119"/>
      <c r="F184" s="101"/>
      <c r="G184" s="120"/>
      <c r="H184" s="120"/>
      <c r="I184" s="120"/>
      <c r="J184" s="120"/>
      <c r="K184" s="120"/>
      <c r="L184" s="114"/>
      <c r="M184" s="114"/>
      <c r="N184" s="114"/>
    </row>
    <row r="185" spans="1:14" x14ac:dyDescent="0.3">
      <c r="A185" s="88"/>
      <c r="B185" s="119"/>
      <c r="C185" s="119"/>
      <c r="D185" s="119"/>
      <c r="E185" s="119"/>
      <c r="F185" s="101"/>
      <c r="G185" s="120"/>
      <c r="H185" s="120"/>
      <c r="I185" s="120"/>
      <c r="J185" s="120"/>
      <c r="K185" s="120"/>
      <c r="L185" s="114"/>
      <c r="M185" s="114"/>
      <c r="N185" s="114"/>
    </row>
    <row r="186" spans="1:14" x14ac:dyDescent="0.3">
      <c r="A186" s="88"/>
      <c r="B186" s="119"/>
      <c r="C186" s="119"/>
      <c r="D186" s="119"/>
      <c r="E186" s="119"/>
      <c r="F186" s="101"/>
      <c r="G186" s="120"/>
      <c r="H186" s="120"/>
      <c r="I186" s="120"/>
      <c r="J186" s="120"/>
      <c r="K186" s="120"/>
      <c r="L186" s="114"/>
      <c r="M186" s="114"/>
      <c r="N186" s="114"/>
    </row>
    <row r="187" spans="1:14" x14ac:dyDescent="0.3">
      <c r="A187" s="88"/>
      <c r="B187" s="119"/>
      <c r="C187" s="119"/>
      <c r="D187" s="119"/>
      <c r="E187" s="119"/>
      <c r="F187" s="101"/>
      <c r="G187" s="120"/>
      <c r="H187" s="120"/>
      <c r="I187" s="120"/>
      <c r="J187" s="120"/>
      <c r="K187" s="120"/>
      <c r="L187" s="114"/>
      <c r="M187" s="114"/>
      <c r="N187" s="114"/>
    </row>
    <row r="188" spans="1:14" x14ac:dyDescent="0.3">
      <c r="A188" s="88"/>
      <c r="B188" s="119"/>
      <c r="C188" s="119"/>
      <c r="D188" s="119"/>
      <c r="E188" s="119"/>
      <c r="F188" s="101"/>
      <c r="G188" s="120"/>
      <c r="H188" s="120"/>
      <c r="I188" s="120"/>
      <c r="J188" s="120"/>
      <c r="K188" s="120"/>
      <c r="L188" s="114"/>
      <c r="M188" s="114"/>
      <c r="N188" s="114"/>
    </row>
    <row r="189" spans="1:14" x14ac:dyDescent="0.3">
      <c r="A189" s="88"/>
      <c r="B189" s="119"/>
      <c r="C189" s="119"/>
      <c r="D189" s="119"/>
      <c r="E189" s="119"/>
      <c r="F189" s="101"/>
      <c r="G189" s="120"/>
      <c r="H189" s="120"/>
      <c r="I189" s="120"/>
      <c r="J189" s="120"/>
      <c r="K189" s="120"/>
      <c r="L189" s="114"/>
      <c r="M189" s="114"/>
      <c r="N189" s="114"/>
    </row>
    <row r="190" spans="1:14" x14ac:dyDescent="0.3">
      <c r="A190" s="88"/>
      <c r="B190" s="119"/>
      <c r="C190" s="119"/>
      <c r="D190" s="119"/>
      <c r="E190" s="119"/>
      <c r="F190" s="101"/>
      <c r="G190" s="120"/>
      <c r="H190" s="120"/>
      <c r="I190" s="120"/>
      <c r="J190" s="120"/>
      <c r="K190" s="120"/>
      <c r="L190" s="114"/>
      <c r="M190" s="114"/>
      <c r="N190" s="114"/>
    </row>
    <row r="191" spans="1:14" x14ac:dyDescent="0.3">
      <c r="A191" s="88"/>
      <c r="B191" s="119"/>
      <c r="C191" s="119"/>
      <c r="D191" s="119"/>
      <c r="E191" s="119"/>
      <c r="F191" s="101"/>
      <c r="G191" s="120"/>
      <c r="H191" s="120"/>
      <c r="I191" s="120"/>
      <c r="J191" s="120"/>
      <c r="K191" s="120"/>
      <c r="L191" s="114"/>
      <c r="M191" s="114"/>
      <c r="N191" s="114"/>
    </row>
    <row r="192" spans="1:14" x14ac:dyDescent="0.3">
      <c r="A192" s="88"/>
      <c r="B192" s="119"/>
      <c r="C192" s="119"/>
      <c r="D192" s="119"/>
      <c r="E192" s="119"/>
      <c r="F192" s="101"/>
      <c r="G192" s="120"/>
      <c r="H192" s="120"/>
      <c r="I192" s="120"/>
      <c r="J192" s="120"/>
      <c r="K192" s="120"/>
      <c r="L192" s="114"/>
      <c r="M192" s="114"/>
      <c r="N192" s="114"/>
    </row>
    <row r="193" spans="1:256" x14ac:dyDescent="0.3">
      <c r="A193" s="88"/>
      <c r="B193" s="119"/>
      <c r="C193" s="119"/>
      <c r="D193" s="119"/>
      <c r="E193" s="119"/>
      <c r="F193" s="101"/>
      <c r="G193" s="120"/>
      <c r="H193" s="120"/>
      <c r="I193" s="120"/>
      <c r="J193" s="120"/>
      <c r="K193" s="120"/>
      <c r="L193" s="114"/>
      <c r="M193" s="114"/>
      <c r="N193" s="114"/>
    </row>
    <row r="194" spans="1:256" x14ac:dyDescent="0.3">
      <c r="A194" s="88"/>
      <c r="B194" s="119"/>
      <c r="C194" s="119"/>
      <c r="D194" s="119"/>
      <c r="E194" s="119"/>
      <c r="F194" s="101"/>
      <c r="G194" s="120"/>
      <c r="H194" s="120"/>
      <c r="I194" s="120"/>
      <c r="J194" s="120"/>
      <c r="K194" s="120"/>
      <c r="L194" s="114"/>
      <c r="M194" s="114"/>
      <c r="N194" s="114"/>
    </row>
    <row r="195" spans="1:256" x14ac:dyDescent="0.3">
      <c r="A195" s="88"/>
      <c r="B195" s="119"/>
      <c r="C195" s="119"/>
      <c r="D195" s="119"/>
      <c r="E195" s="119"/>
      <c r="F195" s="101"/>
      <c r="G195" s="120"/>
      <c r="H195" s="120"/>
      <c r="I195" s="120"/>
      <c r="J195" s="120"/>
      <c r="K195" s="120"/>
      <c r="L195" s="114"/>
      <c r="M195" s="114"/>
      <c r="N195" s="114"/>
    </row>
    <row r="196" spans="1:256" x14ac:dyDescent="0.3">
      <c r="A196" s="88"/>
      <c r="B196" s="119"/>
      <c r="C196" s="119"/>
      <c r="D196" s="119"/>
      <c r="E196" s="119"/>
      <c r="F196" s="101"/>
      <c r="G196" s="120"/>
      <c r="H196" s="120"/>
      <c r="I196" s="120"/>
      <c r="J196" s="120"/>
      <c r="K196" s="120"/>
      <c r="L196" s="114"/>
      <c r="M196" s="114"/>
      <c r="N196" s="114"/>
    </row>
    <row r="197" spans="1:256" x14ac:dyDescent="0.3">
      <c r="A197" s="88"/>
      <c r="B197" s="119"/>
      <c r="C197" s="119"/>
      <c r="D197" s="119"/>
      <c r="E197" s="119"/>
      <c r="F197" s="101"/>
      <c r="G197" s="120"/>
      <c r="H197" s="120"/>
      <c r="I197" s="120"/>
      <c r="J197" s="120"/>
      <c r="K197" s="120"/>
      <c r="L197" s="114"/>
      <c r="M197" s="114"/>
      <c r="N197" s="114"/>
      <c r="O197" s="77"/>
      <c r="P197" s="77"/>
      <c r="Q197" s="77"/>
      <c r="R197" s="77"/>
      <c r="S197" s="77"/>
      <c r="T197" s="77"/>
      <c r="U197" s="77"/>
      <c r="V197" s="77"/>
      <c r="W197" s="77"/>
      <c r="X197" s="77"/>
      <c r="Y197" s="77"/>
      <c r="Z197" s="77"/>
      <c r="AA197" s="77"/>
      <c r="AB197" s="77"/>
      <c r="AC197" s="77"/>
      <c r="AD197" s="77"/>
      <c r="AE197" s="77"/>
      <c r="AF197" s="77"/>
      <c r="AG197" s="77"/>
      <c r="AH197" s="77"/>
      <c r="AI197" s="77"/>
      <c r="AJ197" s="77"/>
      <c r="AK197" s="77"/>
      <c r="AL197" s="77"/>
      <c r="AM197" s="77"/>
      <c r="AN197" s="77"/>
      <c r="AO197" s="77"/>
      <c r="AP197" s="77"/>
      <c r="AQ197" s="77"/>
      <c r="AR197" s="77"/>
      <c r="AS197" s="77"/>
      <c r="AT197" s="77"/>
      <c r="AU197" s="77"/>
      <c r="AV197" s="77"/>
      <c r="AW197" s="77"/>
      <c r="AX197" s="77"/>
      <c r="AY197" s="77"/>
      <c r="AZ197" s="77"/>
      <c r="BA197" s="77"/>
      <c r="BB197" s="77"/>
      <c r="BC197" s="77"/>
      <c r="BD197" s="77"/>
      <c r="BE197" s="77"/>
      <c r="BF197" s="77"/>
      <c r="BG197" s="77"/>
      <c r="BH197" s="77"/>
      <c r="BI197" s="77"/>
      <c r="BJ197" s="77"/>
      <c r="BK197" s="77"/>
      <c r="BL197" s="77"/>
      <c r="BM197" s="77"/>
      <c r="BN197" s="77"/>
      <c r="BO197" s="77"/>
      <c r="BP197" s="77"/>
      <c r="BQ197" s="77"/>
      <c r="BR197" s="77"/>
      <c r="BS197" s="77"/>
      <c r="BT197" s="77"/>
      <c r="BU197" s="77"/>
      <c r="BV197" s="77"/>
      <c r="BW197" s="77"/>
      <c r="BX197" s="77"/>
      <c r="BY197" s="77"/>
      <c r="BZ197" s="77"/>
      <c r="CA197" s="77"/>
      <c r="CB197" s="77"/>
      <c r="CC197" s="77"/>
      <c r="CD197" s="77"/>
      <c r="CE197" s="77"/>
      <c r="CF197" s="77"/>
      <c r="CG197" s="77"/>
      <c r="CH197" s="77"/>
      <c r="CI197" s="77"/>
      <c r="CJ197" s="77"/>
      <c r="CK197" s="77"/>
      <c r="CL197" s="77"/>
      <c r="CM197" s="77"/>
      <c r="CN197" s="77"/>
      <c r="CO197" s="77"/>
      <c r="CP197" s="77"/>
      <c r="CQ197" s="77"/>
      <c r="CR197" s="77"/>
      <c r="CS197" s="77"/>
      <c r="CT197" s="77"/>
      <c r="CU197" s="77"/>
      <c r="CV197" s="77"/>
      <c r="CW197" s="77"/>
      <c r="CX197" s="77"/>
      <c r="CY197" s="77"/>
      <c r="CZ197" s="77"/>
      <c r="DA197" s="77"/>
      <c r="DB197" s="77"/>
      <c r="DC197" s="77"/>
      <c r="DD197" s="77"/>
      <c r="DE197" s="77"/>
      <c r="DF197" s="77"/>
      <c r="DG197" s="77"/>
      <c r="DH197" s="77"/>
      <c r="DI197" s="77"/>
      <c r="DJ197" s="77"/>
      <c r="DK197" s="77"/>
      <c r="DL197" s="77"/>
      <c r="DM197" s="77"/>
      <c r="DN197" s="77"/>
      <c r="DO197" s="77"/>
      <c r="DP197" s="77"/>
      <c r="DQ197" s="77"/>
      <c r="DR197" s="77"/>
      <c r="DS197" s="77"/>
      <c r="DT197" s="77"/>
      <c r="DU197" s="77"/>
      <c r="DV197" s="77"/>
      <c r="DW197" s="77"/>
      <c r="DX197" s="77"/>
      <c r="DY197" s="77"/>
      <c r="DZ197" s="77"/>
      <c r="EA197" s="77"/>
      <c r="EB197" s="77"/>
      <c r="EC197" s="77"/>
      <c r="ED197" s="77"/>
      <c r="EE197" s="77"/>
      <c r="EF197" s="77"/>
      <c r="EG197" s="77"/>
      <c r="EH197" s="77"/>
      <c r="EI197" s="77"/>
      <c r="EJ197" s="77"/>
      <c r="EK197" s="77"/>
      <c r="EL197" s="77"/>
      <c r="EM197" s="77"/>
      <c r="EN197" s="77"/>
      <c r="EO197" s="77"/>
      <c r="EP197" s="77"/>
      <c r="EQ197" s="77"/>
      <c r="ER197" s="77"/>
      <c r="ES197" s="77"/>
      <c r="ET197" s="77"/>
      <c r="EU197" s="77"/>
      <c r="EV197" s="77"/>
      <c r="EW197" s="77"/>
      <c r="EX197" s="77"/>
      <c r="EY197" s="77"/>
      <c r="EZ197" s="77"/>
      <c r="FA197" s="77"/>
      <c r="FB197" s="77"/>
      <c r="FC197" s="77"/>
      <c r="FD197" s="77"/>
      <c r="FE197" s="77"/>
      <c r="FF197" s="77"/>
      <c r="FG197" s="77"/>
      <c r="FH197" s="77"/>
      <c r="FI197" s="77"/>
      <c r="FJ197" s="77"/>
      <c r="FK197" s="77"/>
      <c r="FL197" s="77"/>
      <c r="FM197" s="77"/>
      <c r="FN197" s="77"/>
      <c r="FO197" s="77"/>
      <c r="FP197" s="77"/>
      <c r="FQ197" s="77"/>
      <c r="FR197" s="77"/>
      <c r="FS197" s="77"/>
      <c r="FT197" s="77"/>
      <c r="FU197" s="77"/>
      <c r="FV197" s="77"/>
      <c r="FW197" s="77"/>
      <c r="FX197" s="77"/>
      <c r="FY197" s="77"/>
      <c r="FZ197" s="77"/>
      <c r="GA197" s="77"/>
      <c r="GB197" s="77"/>
      <c r="GC197" s="77"/>
      <c r="GD197" s="77"/>
      <c r="GE197" s="77"/>
      <c r="GF197" s="77"/>
      <c r="GG197" s="77"/>
      <c r="GH197" s="77"/>
      <c r="GI197" s="77"/>
      <c r="GJ197" s="77"/>
      <c r="GK197" s="77"/>
      <c r="GL197" s="77"/>
      <c r="GM197" s="77"/>
      <c r="GN197" s="77"/>
      <c r="GO197" s="77"/>
      <c r="GP197" s="77"/>
      <c r="GQ197" s="77"/>
      <c r="GR197" s="77"/>
      <c r="GS197" s="77"/>
      <c r="GT197" s="77"/>
      <c r="GU197" s="77"/>
      <c r="GV197" s="77"/>
      <c r="GW197" s="77"/>
      <c r="GX197" s="77"/>
      <c r="GY197" s="77"/>
      <c r="GZ197" s="77"/>
      <c r="HA197" s="77"/>
      <c r="HB197" s="77"/>
      <c r="HC197" s="77"/>
      <c r="HD197" s="77"/>
      <c r="HE197" s="77"/>
      <c r="HF197" s="77"/>
      <c r="HG197" s="77"/>
      <c r="HH197" s="77"/>
      <c r="HI197" s="77"/>
      <c r="HJ197" s="77"/>
      <c r="HK197" s="77"/>
      <c r="HL197" s="77"/>
      <c r="HM197" s="77"/>
      <c r="HN197" s="77"/>
      <c r="HO197" s="77"/>
      <c r="HP197" s="77"/>
      <c r="HQ197" s="77"/>
      <c r="HR197" s="77"/>
      <c r="HS197" s="77"/>
      <c r="HT197" s="77"/>
      <c r="HU197" s="77"/>
      <c r="HV197" s="77"/>
      <c r="HW197" s="77"/>
      <c r="HX197" s="77"/>
      <c r="HY197" s="77"/>
      <c r="HZ197" s="77"/>
      <c r="IA197" s="77"/>
      <c r="IB197" s="77"/>
      <c r="IC197" s="77"/>
      <c r="ID197" s="77"/>
      <c r="IE197" s="77"/>
      <c r="IF197" s="77"/>
      <c r="IG197" s="77"/>
      <c r="IH197" s="77"/>
      <c r="II197" s="77"/>
      <c r="IJ197" s="77"/>
      <c r="IK197" s="77"/>
      <c r="IL197" s="77"/>
      <c r="IM197" s="77"/>
      <c r="IN197" s="77"/>
      <c r="IO197" s="77"/>
      <c r="IP197" s="77"/>
      <c r="IQ197" s="77"/>
      <c r="IR197" s="77"/>
      <c r="IS197" s="77"/>
      <c r="IT197" s="77"/>
      <c r="IU197" s="77"/>
      <c r="IV197" s="77"/>
    </row>
    <row r="198" spans="1:256" x14ac:dyDescent="0.3">
      <c r="A198" s="88"/>
      <c r="B198" s="88"/>
      <c r="C198" s="88"/>
      <c r="D198" s="88"/>
      <c r="E198" s="88"/>
      <c r="F198" s="88"/>
      <c r="G198" s="88"/>
      <c r="H198" s="88"/>
      <c r="I198" s="88"/>
      <c r="J198" s="88"/>
      <c r="K198" s="88"/>
      <c r="L198" s="114"/>
      <c r="M198" s="114"/>
      <c r="N198" s="114"/>
    </row>
    <row r="199" spans="1:256" x14ac:dyDescent="0.3">
      <c r="A199" s="57"/>
      <c r="B199" s="105"/>
      <c r="C199" s="105"/>
      <c r="D199" s="105"/>
      <c r="E199" s="105"/>
      <c r="F199" s="105"/>
      <c r="G199" s="105"/>
      <c r="H199" s="105"/>
      <c r="I199" s="106"/>
      <c r="J199" s="107"/>
      <c r="K199" s="107"/>
      <c r="L199" s="122"/>
      <c r="M199" s="122"/>
      <c r="N199" s="78"/>
      <c r="O199" s="78"/>
      <c r="P199" s="78"/>
      <c r="Q199" s="78"/>
      <c r="R199" s="78"/>
      <c r="S199" s="78"/>
      <c r="T199" s="78"/>
      <c r="U199" s="78"/>
      <c r="V199" s="78"/>
      <c r="W199" s="78"/>
      <c r="X199" s="78"/>
      <c r="Y199" s="78"/>
      <c r="Z199" s="78"/>
      <c r="AA199" s="78"/>
      <c r="AB199" s="78"/>
      <c r="AC199" s="78"/>
      <c r="AD199" s="78"/>
      <c r="AE199" s="78"/>
      <c r="AF199" s="78"/>
      <c r="AG199" s="78"/>
      <c r="AH199" s="78"/>
      <c r="AI199" s="78"/>
      <c r="AJ199" s="78"/>
      <c r="AK199" s="78"/>
      <c r="AL199" s="78"/>
      <c r="AM199" s="78"/>
      <c r="AN199" s="78"/>
      <c r="AO199" s="78"/>
      <c r="AP199" s="78"/>
      <c r="AQ199" s="78"/>
      <c r="AR199" s="78"/>
      <c r="AS199" s="78"/>
      <c r="AT199" s="78"/>
      <c r="AU199" s="78"/>
      <c r="AV199" s="78"/>
      <c r="AW199" s="78"/>
      <c r="AX199" s="78"/>
      <c r="AY199" s="78"/>
      <c r="AZ199" s="78"/>
      <c r="BA199" s="78"/>
      <c r="BB199" s="78"/>
      <c r="BC199" s="78"/>
      <c r="BD199" s="78"/>
      <c r="BE199" s="78"/>
      <c r="BF199" s="78"/>
      <c r="BG199" s="78"/>
      <c r="BH199" s="78"/>
      <c r="BI199" s="78"/>
      <c r="BJ199" s="78"/>
      <c r="BK199" s="78"/>
      <c r="BL199" s="78"/>
      <c r="BM199" s="78"/>
      <c r="BN199" s="78"/>
      <c r="BO199" s="78"/>
      <c r="BP199" s="78"/>
      <c r="BQ199" s="78"/>
      <c r="BR199" s="78"/>
      <c r="BS199" s="78"/>
      <c r="BT199" s="78"/>
      <c r="BU199" s="78"/>
      <c r="BV199" s="78"/>
      <c r="BW199" s="78"/>
      <c r="BX199" s="78"/>
      <c r="BY199" s="78"/>
      <c r="BZ199" s="78"/>
      <c r="CA199" s="78"/>
      <c r="CB199" s="78"/>
      <c r="CC199" s="78"/>
      <c r="CD199" s="78"/>
      <c r="CE199" s="78"/>
      <c r="CF199" s="78"/>
      <c r="CG199" s="78"/>
      <c r="CH199" s="78"/>
      <c r="CI199" s="78"/>
      <c r="CJ199" s="78"/>
      <c r="CK199" s="78"/>
      <c r="CL199" s="78"/>
      <c r="CM199" s="78"/>
      <c r="CN199" s="78"/>
      <c r="CO199" s="78"/>
      <c r="CP199" s="78"/>
      <c r="CQ199" s="78"/>
      <c r="CR199" s="78"/>
      <c r="CS199" s="78"/>
      <c r="CT199" s="78"/>
      <c r="CU199" s="78"/>
      <c r="CV199" s="78"/>
      <c r="CW199" s="78"/>
      <c r="CX199" s="78"/>
      <c r="CY199" s="78"/>
      <c r="CZ199" s="78"/>
      <c r="DA199" s="78"/>
      <c r="DB199" s="78"/>
      <c r="DC199" s="78"/>
      <c r="DD199" s="78"/>
      <c r="DE199" s="78"/>
      <c r="DF199" s="78"/>
      <c r="DG199" s="78"/>
      <c r="DH199" s="78"/>
      <c r="DI199" s="78"/>
      <c r="DJ199" s="78"/>
      <c r="DK199" s="78"/>
      <c r="DL199" s="78"/>
      <c r="DM199" s="78"/>
      <c r="DN199" s="78"/>
      <c r="DO199" s="78"/>
      <c r="DP199" s="78"/>
      <c r="DQ199" s="78"/>
      <c r="DR199" s="78"/>
      <c r="DS199" s="78"/>
      <c r="DT199" s="78"/>
      <c r="DU199" s="78"/>
      <c r="DV199" s="78"/>
      <c r="DW199" s="78"/>
      <c r="DX199" s="78"/>
      <c r="DY199" s="78"/>
      <c r="DZ199" s="78"/>
      <c r="EA199" s="78"/>
      <c r="EB199" s="78"/>
      <c r="EC199" s="78"/>
      <c r="ED199" s="78"/>
      <c r="EE199" s="78"/>
      <c r="EF199" s="78"/>
      <c r="EG199" s="78"/>
      <c r="EH199" s="78"/>
      <c r="EI199" s="78"/>
      <c r="EJ199" s="78"/>
      <c r="EK199" s="78"/>
      <c r="EL199" s="78"/>
      <c r="EM199" s="78"/>
      <c r="EN199" s="78"/>
      <c r="EO199" s="78"/>
      <c r="EP199" s="78"/>
      <c r="EQ199" s="78"/>
      <c r="ER199" s="78"/>
      <c r="ES199" s="78"/>
      <c r="ET199" s="78"/>
      <c r="EU199" s="78"/>
      <c r="EV199" s="78"/>
      <c r="EW199" s="78"/>
      <c r="EX199" s="78"/>
      <c r="EY199" s="78"/>
      <c r="EZ199" s="78"/>
      <c r="FA199" s="78"/>
      <c r="FB199" s="78"/>
      <c r="FC199" s="78"/>
      <c r="FD199" s="78"/>
      <c r="FE199" s="78"/>
      <c r="FF199" s="78"/>
      <c r="FG199" s="78"/>
      <c r="FH199" s="78"/>
      <c r="FI199" s="78"/>
      <c r="FJ199" s="78"/>
      <c r="FK199" s="78"/>
      <c r="FL199" s="78"/>
      <c r="FM199" s="78"/>
      <c r="FN199" s="78"/>
      <c r="FO199" s="78"/>
      <c r="FP199" s="78"/>
      <c r="FQ199" s="78"/>
      <c r="FR199" s="78"/>
      <c r="FS199" s="78"/>
      <c r="FT199" s="78"/>
      <c r="FU199" s="78"/>
      <c r="FV199" s="78"/>
      <c r="FW199" s="78"/>
      <c r="FX199" s="78"/>
      <c r="FY199" s="78"/>
      <c r="FZ199" s="78"/>
      <c r="GA199" s="78"/>
      <c r="GB199" s="78"/>
      <c r="GC199" s="78"/>
      <c r="GD199" s="78"/>
      <c r="GE199" s="78"/>
      <c r="GF199" s="78"/>
      <c r="GG199" s="78"/>
      <c r="GH199" s="78"/>
      <c r="GI199" s="78"/>
      <c r="GJ199" s="78"/>
      <c r="GK199" s="78"/>
      <c r="GL199" s="78"/>
      <c r="GM199" s="78"/>
      <c r="GN199" s="78"/>
      <c r="GO199" s="78"/>
      <c r="GP199" s="78"/>
      <c r="GQ199" s="78"/>
      <c r="GR199" s="78"/>
      <c r="GS199" s="78"/>
      <c r="GT199" s="78"/>
      <c r="GU199" s="78"/>
      <c r="GV199" s="78"/>
      <c r="GW199" s="78"/>
      <c r="GX199" s="78"/>
      <c r="GY199" s="78"/>
      <c r="GZ199" s="78"/>
      <c r="HA199" s="78"/>
      <c r="HB199" s="78"/>
      <c r="HC199" s="78"/>
      <c r="HD199" s="78"/>
      <c r="HE199" s="78"/>
      <c r="HF199" s="78"/>
      <c r="HG199" s="78"/>
      <c r="HH199" s="78"/>
      <c r="HI199" s="78"/>
      <c r="HJ199" s="78"/>
      <c r="HK199" s="78"/>
      <c r="HL199" s="78"/>
      <c r="HM199" s="78"/>
      <c r="HN199" s="78"/>
      <c r="HO199" s="78"/>
      <c r="HP199" s="78"/>
      <c r="HQ199" s="78"/>
      <c r="HR199" s="78"/>
      <c r="HS199" s="78"/>
      <c r="HT199" s="78"/>
      <c r="HU199" s="78"/>
      <c r="HV199" s="78"/>
      <c r="HW199" s="78"/>
      <c r="HX199" s="78"/>
      <c r="HY199" s="78"/>
      <c r="HZ199" s="78"/>
      <c r="IA199" s="78"/>
      <c r="IB199" s="78"/>
      <c r="IC199" s="78"/>
      <c r="ID199" s="78"/>
      <c r="IE199" s="78"/>
      <c r="IF199" s="78"/>
      <c r="IG199" s="78"/>
      <c r="IH199" s="78"/>
      <c r="II199" s="78"/>
      <c r="IJ199" s="78"/>
      <c r="IK199" s="78"/>
      <c r="IL199" s="78"/>
      <c r="IM199" s="78"/>
      <c r="IN199" s="78"/>
      <c r="IO199" s="78"/>
      <c r="IP199" s="78"/>
      <c r="IQ199" s="78"/>
      <c r="IR199" s="78"/>
      <c r="IS199" s="78"/>
      <c r="IT199" s="78"/>
      <c r="IU199" s="78"/>
      <c r="IV199" s="78"/>
    </row>
    <row r="200" spans="1:256" x14ac:dyDescent="0.3">
      <c r="A200" s="57"/>
      <c r="B200" s="105"/>
      <c r="C200" s="105"/>
      <c r="D200" s="105"/>
      <c r="E200" s="105"/>
      <c r="F200" s="105"/>
      <c r="G200" s="105"/>
      <c r="H200" s="105"/>
      <c r="I200" s="106"/>
      <c r="J200" s="107"/>
      <c r="K200" s="107"/>
    </row>
    <row r="201" spans="1:256" x14ac:dyDescent="0.3">
      <c r="A201" s="57"/>
      <c r="B201" s="105"/>
      <c r="C201" s="105"/>
      <c r="D201" s="105"/>
      <c r="E201" s="105"/>
      <c r="F201" s="105"/>
      <c r="G201" s="70"/>
      <c r="H201" s="70"/>
      <c r="J201" s="71"/>
      <c r="K201" s="71"/>
    </row>
    <row r="202" spans="1:256" x14ac:dyDescent="0.3">
      <c r="A202" s="57"/>
      <c r="B202" s="105"/>
      <c r="C202" s="105"/>
      <c r="D202" s="105"/>
      <c r="E202" s="105"/>
      <c r="F202" s="105"/>
      <c r="G202" s="70"/>
      <c r="H202" s="70"/>
      <c r="J202" s="71"/>
      <c r="K202" s="71"/>
    </row>
    <row r="203" spans="1:256" x14ac:dyDescent="0.3">
      <c r="A203" s="57"/>
      <c r="B203" s="105"/>
      <c r="C203" s="105"/>
      <c r="D203" s="105"/>
      <c r="E203" s="105"/>
      <c r="F203" s="105"/>
      <c r="G203" s="70"/>
      <c r="H203" s="70"/>
      <c r="J203" s="71"/>
      <c r="K203" s="71"/>
    </row>
    <row r="204" spans="1:256" x14ac:dyDescent="0.3">
      <c r="A204" s="88"/>
      <c r="B204" s="105"/>
      <c r="C204" s="109"/>
      <c r="D204" s="109"/>
      <c r="E204" s="109"/>
      <c r="F204" s="70"/>
      <c r="G204" s="70"/>
      <c r="H204" s="70"/>
      <c r="I204" s="110"/>
      <c r="J204" s="110"/>
      <c r="K204" s="110"/>
    </row>
    <row r="205" spans="1:256" x14ac:dyDescent="0.3">
      <c r="A205" s="88"/>
      <c r="B205" s="105"/>
      <c r="C205" s="109"/>
      <c r="D205" s="109"/>
      <c r="E205" s="109"/>
      <c r="F205" s="70"/>
      <c r="G205" s="70"/>
      <c r="H205" s="70"/>
      <c r="I205" s="110"/>
      <c r="J205" s="110"/>
      <c r="K205" s="110"/>
      <c r="L205" s="123"/>
      <c r="M205" s="123"/>
      <c r="N205" s="123"/>
      <c r="O205" s="124"/>
      <c r="P205" s="70"/>
      <c r="Q205" s="70"/>
      <c r="R205" s="70"/>
      <c r="S205" s="70"/>
      <c r="T205" s="70"/>
      <c r="U205" s="70"/>
      <c r="V205" s="70"/>
      <c r="W205" s="70"/>
      <c r="X205" s="70"/>
      <c r="Y205" s="70"/>
      <c r="Z205" s="70"/>
      <c r="AA205" s="70"/>
      <c r="AB205" s="70"/>
      <c r="AC205" s="70"/>
      <c r="AD205" s="70"/>
      <c r="AE205" s="70"/>
      <c r="AF205" s="70"/>
      <c r="AG205" s="70"/>
      <c r="AH205" s="70"/>
      <c r="AI205" s="70"/>
      <c r="AJ205" s="70"/>
      <c r="AK205" s="70"/>
      <c r="AL205" s="70"/>
      <c r="AM205" s="70"/>
      <c r="AN205" s="70"/>
      <c r="AO205" s="70"/>
      <c r="AP205" s="70"/>
      <c r="AQ205" s="70"/>
      <c r="AR205" s="70"/>
      <c r="AS205" s="70"/>
      <c r="AT205" s="70"/>
      <c r="AU205" s="70"/>
      <c r="AV205" s="70"/>
      <c r="AW205" s="70"/>
      <c r="AX205" s="70"/>
      <c r="AY205" s="70"/>
      <c r="AZ205" s="70"/>
      <c r="BA205" s="70"/>
      <c r="BB205" s="70"/>
      <c r="BC205" s="70"/>
      <c r="BD205" s="70"/>
      <c r="BE205" s="70"/>
      <c r="BF205" s="70"/>
      <c r="BG205" s="70"/>
      <c r="BH205" s="70"/>
      <c r="BI205" s="70"/>
      <c r="BJ205" s="70"/>
      <c r="BK205" s="70"/>
      <c r="BL205" s="70"/>
      <c r="BM205" s="70"/>
      <c r="BN205" s="70"/>
      <c r="BO205" s="70"/>
      <c r="BP205" s="70"/>
      <c r="BQ205" s="70"/>
      <c r="BR205" s="70"/>
      <c r="BS205" s="70"/>
      <c r="BT205" s="70"/>
      <c r="BU205" s="70"/>
      <c r="BV205" s="70"/>
      <c r="BW205" s="70"/>
      <c r="BX205" s="70"/>
      <c r="BY205" s="70"/>
      <c r="BZ205" s="70"/>
      <c r="CA205" s="70"/>
      <c r="CB205" s="70"/>
      <c r="CC205" s="70"/>
      <c r="CD205" s="70"/>
      <c r="CE205" s="70"/>
      <c r="CF205" s="70"/>
      <c r="CG205" s="70"/>
      <c r="CH205" s="70"/>
      <c r="CI205" s="70"/>
      <c r="CJ205" s="70"/>
      <c r="CK205" s="70"/>
      <c r="CL205" s="70"/>
      <c r="CM205" s="70"/>
      <c r="CN205" s="70"/>
      <c r="CO205" s="70"/>
      <c r="CP205" s="70"/>
      <c r="CQ205" s="70"/>
      <c r="CR205" s="70"/>
      <c r="CS205" s="70"/>
      <c r="CT205" s="70"/>
      <c r="CU205" s="70"/>
      <c r="CV205" s="70"/>
      <c r="CW205" s="70"/>
      <c r="CX205" s="70"/>
      <c r="CY205" s="70"/>
      <c r="CZ205" s="70"/>
      <c r="DA205" s="70"/>
      <c r="DB205" s="70"/>
      <c r="DC205" s="70"/>
      <c r="DD205" s="70"/>
      <c r="DE205" s="70"/>
      <c r="DF205" s="70"/>
      <c r="DG205" s="70"/>
      <c r="DH205" s="70"/>
      <c r="DI205" s="70"/>
      <c r="DJ205" s="70"/>
      <c r="DK205" s="70"/>
      <c r="DL205" s="70"/>
      <c r="DM205" s="70"/>
      <c r="DN205" s="70"/>
      <c r="DO205" s="70"/>
      <c r="DP205" s="70"/>
      <c r="DQ205" s="70"/>
      <c r="DR205" s="70"/>
      <c r="DS205" s="70"/>
      <c r="DT205" s="70"/>
      <c r="DU205" s="70"/>
      <c r="DV205" s="70"/>
      <c r="DW205" s="70"/>
      <c r="DX205" s="70"/>
      <c r="DY205" s="70"/>
      <c r="DZ205" s="70"/>
      <c r="EA205" s="70"/>
      <c r="EB205" s="70"/>
      <c r="EC205" s="70"/>
      <c r="ED205" s="70"/>
      <c r="EE205" s="70"/>
      <c r="EF205" s="70"/>
      <c r="EG205" s="70"/>
      <c r="EH205" s="70"/>
      <c r="EI205" s="70"/>
      <c r="EJ205" s="70"/>
      <c r="EK205" s="70"/>
      <c r="EL205" s="70"/>
      <c r="EM205" s="70"/>
      <c r="EN205" s="70"/>
      <c r="EO205" s="70"/>
      <c r="EP205" s="70"/>
      <c r="EQ205" s="70"/>
      <c r="ER205" s="70"/>
      <c r="ES205" s="70"/>
      <c r="ET205" s="70"/>
      <c r="EU205" s="70"/>
      <c r="EV205" s="70"/>
      <c r="EW205" s="70"/>
      <c r="EX205" s="70"/>
      <c r="EY205" s="70"/>
      <c r="EZ205" s="70"/>
      <c r="FA205" s="70"/>
      <c r="FB205" s="70"/>
      <c r="FC205" s="70"/>
      <c r="FD205" s="70"/>
      <c r="FE205" s="70"/>
      <c r="FF205" s="70"/>
      <c r="FG205" s="70"/>
      <c r="FH205" s="70"/>
      <c r="FI205" s="70"/>
      <c r="FJ205" s="70"/>
      <c r="FK205" s="70"/>
      <c r="FL205" s="70"/>
      <c r="FM205" s="70"/>
      <c r="FN205" s="70"/>
      <c r="FO205" s="70"/>
      <c r="FP205" s="70"/>
      <c r="FQ205" s="70"/>
      <c r="FR205" s="70"/>
      <c r="FS205" s="70"/>
      <c r="FT205" s="70"/>
      <c r="FU205" s="70"/>
      <c r="FV205" s="70"/>
      <c r="FW205" s="70"/>
      <c r="FX205" s="70"/>
      <c r="FY205" s="70"/>
      <c r="FZ205" s="70"/>
      <c r="GA205" s="70"/>
      <c r="GB205" s="70"/>
      <c r="GC205" s="70"/>
      <c r="GD205" s="70"/>
      <c r="GE205" s="70"/>
      <c r="GF205" s="70"/>
      <c r="GG205" s="70"/>
      <c r="GH205" s="70"/>
      <c r="GI205" s="70"/>
      <c r="GJ205" s="70"/>
      <c r="GK205" s="70"/>
      <c r="GL205" s="70"/>
      <c r="GM205" s="70"/>
      <c r="GN205" s="70"/>
      <c r="GO205" s="70"/>
      <c r="GP205" s="70"/>
      <c r="GQ205" s="70"/>
      <c r="GR205" s="70"/>
      <c r="GS205" s="70"/>
      <c r="GT205" s="70"/>
      <c r="GU205" s="70"/>
      <c r="GV205" s="70"/>
      <c r="GW205" s="70"/>
      <c r="GX205" s="70"/>
      <c r="GY205" s="70"/>
      <c r="GZ205" s="70"/>
      <c r="HA205" s="70"/>
      <c r="HB205" s="70"/>
      <c r="HC205" s="70"/>
      <c r="HD205" s="70"/>
      <c r="HE205" s="70"/>
      <c r="HF205" s="70"/>
      <c r="HG205" s="70"/>
      <c r="HH205" s="70"/>
      <c r="HI205" s="70"/>
      <c r="HJ205" s="70"/>
      <c r="HK205" s="70"/>
      <c r="HL205" s="70"/>
      <c r="HM205" s="70"/>
      <c r="HN205" s="70"/>
      <c r="HO205" s="70"/>
      <c r="HP205" s="70"/>
      <c r="HQ205" s="70"/>
      <c r="HR205" s="70"/>
      <c r="HS205" s="70"/>
      <c r="HT205" s="70"/>
      <c r="HU205" s="70"/>
      <c r="HV205" s="70"/>
      <c r="HW205" s="70"/>
      <c r="HX205" s="70"/>
      <c r="HY205" s="70"/>
      <c r="HZ205" s="70"/>
      <c r="IA205" s="70"/>
      <c r="IB205" s="70"/>
      <c r="IC205" s="70"/>
      <c r="ID205" s="70"/>
      <c r="IE205" s="70"/>
      <c r="IF205" s="70"/>
      <c r="IG205" s="70"/>
      <c r="IH205" s="70"/>
      <c r="II205" s="70"/>
      <c r="IJ205" s="70"/>
      <c r="IK205" s="70"/>
      <c r="IL205" s="70"/>
      <c r="IM205" s="70"/>
      <c r="IN205" s="70"/>
      <c r="IO205" s="70"/>
      <c r="IP205" s="70"/>
      <c r="IQ205" s="70"/>
      <c r="IR205" s="70"/>
      <c r="IS205" s="70"/>
      <c r="IT205" s="70"/>
      <c r="IU205" s="70"/>
      <c r="IV205" s="70"/>
    </row>
    <row r="206" spans="1:256" x14ac:dyDescent="0.3">
      <c r="A206" s="88"/>
      <c r="B206" s="105"/>
      <c r="C206" s="109"/>
      <c r="D206" s="109"/>
      <c r="E206" s="109"/>
      <c r="F206" s="70"/>
      <c r="G206" s="70"/>
      <c r="H206" s="70"/>
      <c r="I206" s="110"/>
      <c r="J206" s="110"/>
      <c r="K206" s="110"/>
    </row>
    <row r="207" spans="1:256" x14ac:dyDescent="0.3">
      <c r="A207" s="66"/>
      <c r="B207" s="67"/>
      <c r="C207" s="67"/>
      <c r="D207" s="67"/>
      <c r="E207" s="67"/>
      <c r="F207" s="67"/>
      <c r="G207" s="67"/>
      <c r="H207" s="67"/>
      <c r="I207" s="68"/>
      <c r="J207" s="69"/>
      <c r="K207" s="69"/>
    </row>
    <row r="208" spans="1:256" x14ac:dyDescent="0.3">
      <c r="A208" s="73"/>
      <c r="B208" s="74"/>
      <c r="C208" s="74"/>
      <c r="D208" s="74"/>
      <c r="E208" s="75"/>
      <c r="F208" s="75"/>
      <c r="G208" s="75"/>
      <c r="H208" s="75"/>
      <c r="I208" s="76"/>
      <c r="J208" s="75"/>
      <c r="K208" s="75"/>
    </row>
    <row r="209" spans="1:13" x14ac:dyDescent="0.3">
      <c r="A209" s="77"/>
      <c r="B209" s="78"/>
      <c r="C209" s="78"/>
      <c r="D209" s="78"/>
      <c r="G209" s="78"/>
      <c r="H209" s="78"/>
      <c r="I209" s="79"/>
      <c r="J209" s="79"/>
      <c r="K209" s="79"/>
      <c r="L209" s="71"/>
      <c r="M209" s="71"/>
    </row>
    <row r="210" spans="1:13" x14ac:dyDescent="0.3">
      <c r="A210" s="80"/>
      <c r="B210" s="81"/>
      <c r="C210" s="82"/>
      <c r="D210" s="82"/>
      <c r="E210" s="82"/>
      <c r="F210" s="82"/>
      <c r="G210" s="83"/>
      <c r="H210" s="84"/>
      <c r="I210" s="84"/>
      <c r="J210" s="85"/>
      <c r="K210" s="85"/>
      <c r="L210" s="71"/>
      <c r="M210" s="71"/>
    </row>
    <row r="211" spans="1:13" x14ac:dyDescent="0.3">
      <c r="A211" s="80"/>
      <c r="B211" s="82"/>
      <c r="C211" s="82"/>
      <c r="D211" s="82"/>
      <c r="E211" s="82"/>
      <c r="F211" s="82"/>
      <c r="G211" s="86"/>
      <c r="H211" s="82"/>
      <c r="I211" s="82"/>
      <c r="J211" s="82"/>
      <c r="K211" s="82"/>
      <c r="L211" s="71"/>
      <c r="M211" s="71"/>
    </row>
    <row r="212" spans="1:13" x14ac:dyDescent="0.3">
      <c r="A212" s="80"/>
      <c r="B212" s="85"/>
      <c r="C212" s="85"/>
      <c r="D212" s="87"/>
      <c r="E212" s="85"/>
      <c r="F212" s="85"/>
      <c r="G212" s="85"/>
      <c r="H212" s="85"/>
      <c r="I212" s="85"/>
      <c r="J212" s="85"/>
      <c r="K212" s="85"/>
      <c r="L212" s="71"/>
      <c r="M212" s="71"/>
    </row>
    <row r="213" spans="1:13" x14ac:dyDescent="0.3">
      <c r="A213" s="80"/>
      <c r="B213" s="85"/>
      <c r="C213" s="82"/>
      <c r="D213" s="82"/>
      <c r="E213" s="82"/>
      <c r="F213" s="82"/>
      <c r="G213" s="85"/>
      <c r="H213" s="82"/>
      <c r="I213" s="82"/>
      <c r="J213" s="82"/>
      <c r="K213" s="82"/>
      <c r="L213" s="71"/>
      <c r="M213" s="71"/>
    </row>
    <row r="214" spans="1:13" x14ac:dyDescent="0.3">
      <c r="A214" s="80"/>
      <c r="B214" s="85"/>
      <c r="C214" s="82"/>
      <c r="D214" s="82"/>
      <c r="E214" s="82"/>
      <c r="F214" s="82"/>
      <c r="G214" s="85"/>
      <c r="H214" s="82"/>
      <c r="I214" s="82"/>
      <c r="J214" s="82"/>
      <c r="K214" s="82"/>
      <c r="L214" s="71"/>
      <c r="M214" s="71"/>
    </row>
    <row r="215" spans="1:13" x14ac:dyDescent="0.3">
      <c r="A215" s="80"/>
      <c r="B215" s="91"/>
      <c r="C215" s="91"/>
      <c r="D215" s="91"/>
      <c r="E215" s="91"/>
      <c r="F215" s="91"/>
      <c r="G215" s="91"/>
      <c r="H215" s="91"/>
      <c r="I215" s="91"/>
      <c r="J215" s="91"/>
      <c r="K215" s="91"/>
      <c r="L215" s="71"/>
      <c r="M215" s="71"/>
    </row>
    <row r="216" spans="1:13" x14ac:dyDescent="0.3">
      <c r="A216" s="111"/>
      <c r="B216" s="118"/>
      <c r="C216" s="118"/>
      <c r="D216" s="118"/>
      <c r="E216" s="118"/>
      <c r="F216" s="113"/>
      <c r="G216" s="96"/>
      <c r="H216" s="96"/>
      <c r="I216" s="96"/>
      <c r="J216" s="96"/>
      <c r="K216" s="96"/>
      <c r="L216" s="71"/>
      <c r="M216" s="71"/>
    </row>
    <row r="217" spans="1:13" x14ac:dyDescent="0.3">
      <c r="A217" s="115"/>
      <c r="B217" s="9"/>
      <c r="C217" s="9"/>
      <c r="D217" s="9"/>
      <c r="E217" s="9"/>
      <c r="F217" s="101"/>
      <c r="G217" s="125"/>
      <c r="H217" s="125"/>
      <c r="I217" s="125"/>
      <c r="J217" s="96"/>
      <c r="K217" s="96"/>
      <c r="L217" s="71"/>
      <c r="M217" s="71"/>
    </row>
    <row r="218" spans="1:13" x14ac:dyDescent="0.3">
      <c r="A218" s="88"/>
      <c r="B218" s="119"/>
      <c r="C218" s="119"/>
      <c r="D218" s="119"/>
      <c r="E218" s="119"/>
      <c r="F218" s="101"/>
      <c r="G218" s="103"/>
      <c r="H218" s="103"/>
      <c r="I218" s="103"/>
      <c r="J218" s="103"/>
      <c r="K218" s="103"/>
      <c r="L218" s="71"/>
      <c r="M218" s="71"/>
    </row>
    <row r="219" spans="1:13" x14ac:dyDescent="0.3">
      <c r="A219" s="88"/>
      <c r="B219" s="119"/>
      <c r="C219" s="119"/>
      <c r="D219" s="119"/>
      <c r="E219" s="119"/>
      <c r="F219" s="101"/>
      <c r="G219" s="103"/>
      <c r="H219" s="103"/>
      <c r="I219" s="103"/>
      <c r="J219" s="103"/>
      <c r="K219" s="103"/>
      <c r="L219" s="71"/>
      <c r="M219" s="71"/>
    </row>
    <row r="220" spans="1:13" x14ac:dyDescent="0.3">
      <c r="A220" s="88"/>
      <c r="B220" s="119"/>
      <c r="C220" s="119"/>
      <c r="D220" s="119"/>
      <c r="E220" s="119"/>
      <c r="F220" s="101"/>
      <c r="G220" s="103"/>
      <c r="H220" s="103"/>
      <c r="I220" s="103"/>
      <c r="J220" s="103"/>
      <c r="K220" s="103"/>
      <c r="L220" s="71"/>
      <c r="M220" s="71"/>
    </row>
    <row r="221" spans="1:13" x14ac:dyDescent="0.3">
      <c r="A221" s="88"/>
      <c r="B221" s="119"/>
      <c r="C221" s="119"/>
      <c r="D221" s="119"/>
      <c r="E221" s="119"/>
      <c r="F221" s="101"/>
      <c r="G221" s="103"/>
      <c r="H221" s="103"/>
      <c r="I221" s="103"/>
      <c r="J221" s="103"/>
      <c r="K221" s="103"/>
      <c r="L221" s="71"/>
      <c r="M221" s="71"/>
    </row>
    <row r="222" spans="1:13" x14ac:dyDescent="0.3">
      <c r="A222" s="88"/>
      <c r="B222" s="119"/>
      <c r="C222" s="119"/>
      <c r="D222" s="119"/>
      <c r="E222" s="119"/>
      <c r="F222" s="101"/>
      <c r="G222" s="103"/>
      <c r="H222" s="103"/>
      <c r="I222" s="103"/>
      <c r="J222" s="103"/>
      <c r="K222" s="103"/>
      <c r="L222" s="71"/>
      <c r="M222" s="71"/>
    </row>
    <row r="223" spans="1:13" x14ac:dyDescent="0.3">
      <c r="A223" s="88"/>
      <c r="B223" s="119"/>
      <c r="C223" s="119"/>
      <c r="D223" s="119"/>
      <c r="E223" s="119"/>
      <c r="F223" s="101"/>
      <c r="G223" s="103"/>
      <c r="H223" s="103"/>
      <c r="I223" s="103"/>
      <c r="J223" s="103"/>
      <c r="K223" s="103"/>
      <c r="L223" s="71"/>
      <c r="M223" s="71"/>
    </row>
    <row r="224" spans="1:13" x14ac:dyDescent="0.3">
      <c r="A224" s="88"/>
      <c r="B224" s="119"/>
      <c r="C224" s="119"/>
      <c r="D224" s="119"/>
      <c r="E224" s="119"/>
      <c r="F224" s="101"/>
      <c r="G224" s="103"/>
      <c r="H224" s="103"/>
      <c r="I224" s="103"/>
      <c r="J224" s="103"/>
      <c r="K224" s="103"/>
      <c r="L224" s="71"/>
      <c r="M224" s="71"/>
    </row>
    <row r="225" spans="1:13" x14ac:dyDescent="0.3">
      <c r="A225" s="88"/>
      <c r="B225" s="119"/>
      <c r="C225" s="119"/>
      <c r="D225" s="119"/>
      <c r="E225" s="119"/>
      <c r="F225" s="101"/>
      <c r="G225" s="103"/>
      <c r="H225" s="103"/>
      <c r="I225" s="103"/>
      <c r="J225" s="103"/>
      <c r="K225" s="103"/>
      <c r="L225" s="71"/>
      <c r="M225" s="71"/>
    </row>
    <row r="226" spans="1:13" x14ac:dyDescent="0.3">
      <c r="A226" s="88"/>
      <c r="B226" s="119"/>
      <c r="C226" s="119"/>
      <c r="D226" s="119"/>
      <c r="E226" s="119"/>
      <c r="F226" s="101"/>
      <c r="G226" s="103"/>
      <c r="H226" s="103"/>
      <c r="I226" s="103"/>
      <c r="J226" s="103"/>
      <c r="K226" s="103"/>
      <c r="L226" s="71"/>
      <c r="M226" s="71"/>
    </row>
    <row r="227" spans="1:13" x14ac:dyDescent="0.3">
      <c r="A227" s="88"/>
      <c r="B227" s="119"/>
      <c r="C227" s="119"/>
      <c r="D227" s="119"/>
      <c r="E227" s="119"/>
      <c r="F227" s="101"/>
      <c r="G227" s="103"/>
      <c r="H227" s="103"/>
      <c r="I227" s="103"/>
      <c r="J227" s="103"/>
      <c r="K227" s="103"/>
      <c r="L227" s="71"/>
      <c r="M227" s="71"/>
    </row>
    <row r="228" spans="1:13" x14ac:dyDescent="0.3">
      <c r="A228" s="88"/>
      <c r="B228" s="119"/>
      <c r="C228" s="119"/>
      <c r="D228" s="119"/>
      <c r="E228" s="119"/>
      <c r="F228" s="101"/>
      <c r="G228" s="103"/>
      <c r="H228" s="103"/>
      <c r="I228" s="103"/>
      <c r="J228" s="103"/>
      <c r="K228" s="103"/>
      <c r="L228" s="71"/>
      <c r="M228" s="71"/>
    </row>
    <row r="229" spans="1:13" x14ac:dyDescent="0.3">
      <c r="A229" s="88"/>
      <c r="B229" s="119"/>
      <c r="C229" s="119"/>
      <c r="D229" s="119"/>
      <c r="E229" s="119"/>
      <c r="F229" s="101"/>
      <c r="G229" s="103"/>
      <c r="H229" s="103"/>
      <c r="I229" s="103"/>
      <c r="J229" s="103"/>
      <c r="K229" s="103"/>
      <c r="L229" s="71"/>
      <c r="M229" s="71"/>
    </row>
    <row r="230" spans="1:13" x14ac:dyDescent="0.3">
      <c r="A230" s="88"/>
      <c r="B230" s="119"/>
      <c r="C230" s="119"/>
      <c r="D230" s="119"/>
      <c r="E230" s="119"/>
      <c r="F230" s="101"/>
      <c r="G230" s="103"/>
      <c r="H230" s="103"/>
      <c r="I230" s="103"/>
      <c r="J230" s="103"/>
      <c r="K230" s="103"/>
      <c r="L230" s="71"/>
      <c r="M230" s="71"/>
    </row>
    <row r="231" spans="1:13" x14ac:dyDescent="0.3">
      <c r="A231" s="88"/>
      <c r="B231" s="119"/>
      <c r="C231" s="119"/>
      <c r="D231" s="119"/>
      <c r="E231" s="119"/>
      <c r="F231" s="101"/>
      <c r="G231" s="103"/>
      <c r="H231" s="103"/>
      <c r="I231" s="103"/>
      <c r="J231" s="103"/>
      <c r="K231" s="103"/>
      <c r="L231" s="71"/>
      <c r="M231" s="71"/>
    </row>
    <row r="232" spans="1:13" x14ac:dyDescent="0.3">
      <c r="A232" s="88"/>
      <c r="B232" s="119"/>
      <c r="C232" s="119"/>
      <c r="D232" s="119"/>
      <c r="E232" s="119"/>
      <c r="F232" s="101"/>
      <c r="G232" s="103"/>
      <c r="H232" s="103"/>
      <c r="I232" s="103"/>
      <c r="J232" s="103"/>
      <c r="K232" s="103"/>
      <c r="L232" s="71"/>
      <c r="M232" s="71"/>
    </row>
    <row r="233" spans="1:13" x14ac:dyDescent="0.3">
      <c r="A233" s="88"/>
      <c r="B233" s="119"/>
      <c r="C233" s="119"/>
      <c r="D233" s="119"/>
      <c r="E233" s="119"/>
      <c r="F233" s="101"/>
      <c r="G233" s="103"/>
      <c r="H233" s="103"/>
      <c r="I233" s="103"/>
      <c r="J233" s="103"/>
      <c r="K233" s="103"/>
      <c r="L233" s="71"/>
      <c r="M233" s="71"/>
    </row>
    <row r="234" spans="1:13" x14ac:dyDescent="0.3">
      <c r="A234" s="88"/>
      <c r="B234" s="119"/>
      <c r="C234" s="119"/>
      <c r="D234" s="119"/>
      <c r="E234" s="119"/>
      <c r="F234" s="101"/>
      <c r="G234" s="103"/>
      <c r="H234" s="103"/>
      <c r="I234" s="103"/>
      <c r="J234" s="103"/>
      <c r="K234" s="103"/>
      <c r="L234" s="71"/>
      <c r="M234" s="71"/>
    </row>
    <row r="235" spans="1:13" x14ac:dyDescent="0.3">
      <c r="A235" s="88"/>
      <c r="B235" s="119"/>
      <c r="C235" s="119"/>
      <c r="D235" s="119"/>
      <c r="E235" s="119"/>
      <c r="F235" s="101"/>
      <c r="G235" s="103"/>
      <c r="H235" s="103"/>
      <c r="I235" s="103"/>
      <c r="J235" s="103"/>
      <c r="K235" s="103"/>
      <c r="L235" s="71"/>
      <c r="M235" s="71"/>
    </row>
    <row r="236" spans="1:13" x14ac:dyDescent="0.3">
      <c r="A236" s="88"/>
      <c r="B236" s="119"/>
      <c r="C236" s="119"/>
      <c r="D236" s="119"/>
      <c r="E236" s="119"/>
      <c r="F236" s="101"/>
      <c r="G236" s="103"/>
      <c r="H236" s="103"/>
      <c r="I236" s="103"/>
      <c r="J236" s="103"/>
      <c r="K236" s="103"/>
      <c r="L236" s="71"/>
      <c r="M236" s="71"/>
    </row>
    <row r="237" spans="1:13" x14ac:dyDescent="0.3">
      <c r="A237" s="88"/>
      <c r="B237" s="119"/>
      <c r="C237" s="119"/>
      <c r="D237" s="119"/>
      <c r="E237" s="119"/>
      <c r="F237" s="101"/>
      <c r="G237" s="103"/>
      <c r="H237" s="103"/>
      <c r="I237" s="103"/>
      <c r="J237" s="103"/>
      <c r="K237" s="103"/>
      <c r="L237" s="71"/>
      <c r="M237" s="71"/>
    </row>
    <row r="238" spans="1:13" x14ac:dyDescent="0.3">
      <c r="A238" s="88"/>
      <c r="B238" s="119"/>
      <c r="C238" s="119"/>
      <c r="D238" s="119"/>
      <c r="E238" s="119"/>
      <c r="F238" s="101"/>
      <c r="G238" s="103"/>
      <c r="H238" s="103"/>
      <c r="I238" s="103"/>
      <c r="J238" s="103"/>
      <c r="K238" s="103"/>
      <c r="L238" s="71"/>
      <c r="M238" s="71"/>
    </row>
    <row r="239" spans="1:13" x14ac:dyDescent="0.3">
      <c r="A239" s="88"/>
      <c r="B239" s="119"/>
      <c r="C239" s="119"/>
      <c r="D239" s="119"/>
      <c r="E239" s="119"/>
      <c r="F239" s="101"/>
      <c r="G239" s="103"/>
      <c r="H239" s="103"/>
      <c r="I239" s="103"/>
      <c r="J239" s="103"/>
      <c r="K239" s="103"/>
      <c r="L239" s="71"/>
      <c r="M239" s="71"/>
    </row>
    <row r="240" spans="1:13" x14ac:dyDescent="0.3">
      <c r="A240" s="88"/>
      <c r="B240" s="119"/>
      <c r="C240" s="119"/>
      <c r="D240" s="119"/>
      <c r="E240" s="119"/>
      <c r="F240" s="101"/>
      <c r="G240" s="103"/>
      <c r="H240" s="103"/>
      <c r="I240" s="103"/>
      <c r="J240" s="103"/>
      <c r="K240" s="103"/>
      <c r="L240" s="71"/>
      <c r="M240" s="71"/>
    </row>
    <row r="241" spans="1:13" x14ac:dyDescent="0.3">
      <c r="A241" s="88"/>
      <c r="B241" s="119"/>
      <c r="C241" s="119"/>
      <c r="D241" s="119"/>
      <c r="E241" s="119"/>
      <c r="F241" s="101"/>
      <c r="G241" s="103"/>
      <c r="H241" s="103"/>
      <c r="I241" s="103"/>
      <c r="J241" s="103"/>
      <c r="K241" s="103"/>
      <c r="L241" s="71"/>
      <c r="M241" s="71"/>
    </row>
    <row r="242" spans="1:13" x14ac:dyDescent="0.3">
      <c r="A242" s="88"/>
      <c r="B242" s="119"/>
      <c r="C242" s="119"/>
      <c r="D242" s="119"/>
      <c r="E242" s="119"/>
      <c r="F242" s="101"/>
      <c r="G242" s="103"/>
      <c r="H242" s="103"/>
      <c r="I242" s="103"/>
      <c r="J242" s="103"/>
      <c r="K242" s="103"/>
      <c r="L242" s="71"/>
      <c r="M242" s="71"/>
    </row>
    <row r="243" spans="1:13" x14ac:dyDescent="0.3">
      <c r="A243" s="88"/>
      <c r="B243" s="119"/>
      <c r="C243" s="119"/>
      <c r="D243" s="119"/>
      <c r="E243" s="119"/>
      <c r="F243" s="101"/>
      <c r="G243" s="103"/>
      <c r="H243" s="103"/>
      <c r="I243" s="103"/>
      <c r="J243" s="103"/>
      <c r="K243" s="103"/>
      <c r="L243" s="71"/>
      <c r="M243" s="71"/>
    </row>
    <row r="244" spans="1:13" x14ac:dyDescent="0.3">
      <c r="A244" s="88"/>
      <c r="B244" s="119"/>
      <c r="C244" s="119"/>
      <c r="D244" s="119"/>
      <c r="E244" s="119"/>
      <c r="F244" s="101"/>
      <c r="G244" s="103"/>
      <c r="H244" s="103"/>
      <c r="I244" s="103"/>
      <c r="J244" s="103"/>
      <c r="K244" s="103"/>
      <c r="L244" s="71"/>
      <c r="M244" s="71"/>
    </row>
    <row r="245" spans="1:13" x14ac:dyDescent="0.3">
      <c r="A245" s="88"/>
      <c r="B245" s="119"/>
      <c r="C245" s="119"/>
      <c r="D245" s="119"/>
      <c r="E245" s="119"/>
      <c r="F245" s="101"/>
      <c r="G245" s="103"/>
      <c r="H245" s="103"/>
      <c r="I245" s="103"/>
      <c r="J245" s="103"/>
      <c r="K245" s="103"/>
      <c r="L245" s="71"/>
      <c r="M245" s="71"/>
    </row>
    <row r="246" spans="1:13" x14ac:dyDescent="0.3">
      <c r="A246" s="88"/>
      <c r="B246" s="119"/>
      <c r="C246" s="119"/>
      <c r="D246" s="119"/>
      <c r="E246" s="119"/>
      <c r="F246" s="101"/>
      <c r="G246" s="103"/>
      <c r="H246" s="103"/>
      <c r="I246" s="103"/>
      <c r="J246" s="103"/>
      <c r="K246" s="103"/>
      <c r="L246" s="71"/>
      <c r="M246" s="71"/>
    </row>
    <row r="247" spans="1:13" x14ac:dyDescent="0.3">
      <c r="A247" s="88"/>
      <c r="B247" s="119"/>
      <c r="C247" s="119"/>
      <c r="D247" s="119"/>
      <c r="E247" s="119"/>
      <c r="F247" s="101"/>
      <c r="G247" s="103"/>
      <c r="H247" s="103"/>
      <c r="I247" s="103"/>
      <c r="J247" s="103"/>
      <c r="K247" s="103"/>
      <c r="L247" s="71"/>
      <c r="M247" s="71"/>
    </row>
    <row r="248" spans="1:13" x14ac:dyDescent="0.3">
      <c r="A248" s="88"/>
      <c r="B248" s="119"/>
      <c r="C248" s="119"/>
      <c r="D248" s="119"/>
      <c r="E248" s="119"/>
      <c r="F248" s="101"/>
      <c r="G248" s="103"/>
      <c r="H248" s="103"/>
      <c r="I248" s="103"/>
      <c r="J248" s="103"/>
      <c r="K248" s="103"/>
      <c r="L248" s="71"/>
      <c r="M248" s="71"/>
    </row>
    <row r="249" spans="1:13" x14ac:dyDescent="0.3">
      <c r="A249" s="88"/>
      <c r="B249" s="119"/>
      <c r="C249" s="119"/>
      <c r="D249" s="119"/>
      <c r="E249" s="119"/>
      <c r="F249" s="101"/>
      <c r="G249" s="103"/>
      <c r="H249" s="103"/>
      <c r="I249" s="103"/>
      <c r="J249" s="103"/>
      <c r="K249" s="103"/>
      <c r="L249" s="71"/>
      <c r="M249" s="71"/>
    </row>
    <row r="250" spans="1:13" x14ac:dyDescent="0.3">
      <c r="A250" s="88"/>
      <c r="B250" s="88"/>
      <c r="C250" s="88"/>
      <c r="D250" s="88"/>
      <c r="E250" s="88"/>
      <c r="F250" s="88"/>
      <c r="G250" s="88"/>
      <c r="H250" s="88"/>
      <c r="I250" s="88"/>
      <c r="J250" s="88"/>
      <c r="K250" s="88"/>
      <c r="L250" s="71"/>
      <c r="M250" s="71"/>
    </row>
    <row r="251" spans="1:13" x14ac:dyDescent="0.3">
      <c r="A251" s="57"/>
      <c r="B251" s="105"/>
      <c r="C251" s="105"/>
      <c r="D251" s="105"/>
      <c r="E251" s="105"/>
      <c r="F251" s="105"/>
      <c r="G251" s="105"/>
      <c r="H251" s="105"/>
      <c r="I251" s="106"/>
      <c r="J251" s="107"/>
      <c r="K251" s="107"/>
      <c r="L251" s="71"/>
      <c r="M251" s="71"/>
    </row>
    <row r="252" spans="1:13" x14ac:dyDescent="0.3">
      <c r="A252" s="57"/>
      <c r="B252" s="105"/>
      <c r="C252" s="105"/>
      <c r="D252" s="105"/>
      <c r="E252" s="105"/>
      <c r="F252" s="105"/>
      <c r="G252" s="105"/>
      <c r="H252" s="105"/>
      <c r="I252" s="106"/>
      <c r="J252" s="107"/>
      <c r="K252" s="107"/>
      <c r="L252" s="71"/>
      <c r="M252" s="71"/>
    </row>
    <row r="253" spans="1:13" x14ac:dyDescent="0.3">
      <c r="A253" s="57"/>
      <c r="B253" s="105"/>
      <c r="C253" s="105"/>
      <c r="D253" s="105"/>
      <c r="E253" s="105"/>
      <c r="F253" s="105"/>
      <c r="G253" s="70"/>
      <c r="H253" s="70"/>
      <c r="J253" s="71"/>
      <c r="K253" s="71"/>
      <c r="L253" s="71"/>
      <c r="M253" s="71"/>
    </row>
    <row r="254" spans="1:13" x14ac:dyDescent="0.3">
      <c r="A254" s="57"/>
      <c r="B254" s="105"/>
      <c r="C254" s="105"/>
      <c r="D254" s="105"/>
      <c r="E254" s="105"/>
      <c r="F254" s="105"/>
      <c r="G254" s="70"/>
      <c r="H254" s="70"/>
      <c r="J254" s="71"/>
      <c r="K254" s="71"/>
      <c r="L254" s="71"/>
      <c r="M254" s="71"/>
    </row>
    <row r="255" spans="1:13" x14ac:dyDescent="0.3">
      <c r="A255" s="57"/>
      <c r="B255" s="105"/>
      <c r="C255" s="105"/>
      <c r="D255" s="105"/>
      <c r="E255" s="105"/>
      <c r="F255" s="105"/>
      <c r="G255" s="70"/>
      <c r="H255" s="70"/>
      <c r="J255" s="71"/>
      <c r="K255" s="71"/>
      <c r="L255" s="71"/>
      <c r="M255" s="71"/>
    </row>
    <row r="256" spans="1:13" x14ac:dyDescent="0.3">
      <c r="A256" s="88"/>
      <c r="B256" s="105"/>
      <c r="C256" s="109"/>
      <c r="D256" s="109"/>
      <c r="E256" s="109"/>
      <c r="F256" s="70"/>
      <c r="G256" s="70"/>
      <c r="H256" s="70"/>
      <c r="I256" s="110"/>
      <c r="J256" s="110"/>
      <c r="K256" s="110"/>
      <c r="L256" s="71"/>
      <c r="M256" s="71"/>
    </row>
    <row r="257" spans="1:13" x14ac:dyDescent="0.3">
      <c r="B257" s="107"/>
      <c r="C257" s="107"/>
      <c r="D257" s="107"/>
      <c r="E257" s="127"/>
      <c r="F257" s="127"/>
      <c r="I257" s="71"/>
      <c r="J257" s="71"/>
      <c r="K257" s="71"/>
      <c r="L257" s="71"/>
      <c r="M257" s="71"/>
    </row>
    <row r="258" spans="1:13" x14ac:dyDescent="0.3">
      <c r="A258" s="64"/>
      <c r="B258" s="107"/>
      <c r="C258" s="107"/>
      <c r="D258" s="107"/>
      <c r="E258" s="127"/>
      <c r="F258" s="127"/>
      <c r="I258" s="71"/>
      <c r="J258" s="71"/>
      <c r="K258" s="71"/>
      <c r="L258" s="71"/>
      <c r="M258" s="71"/>
    </row>
    <row r="259" spans="1:13" x14ac:dyDescent="0.3">
      <c r="A259" s="128"/>
      <c r="B259" s="107"/>
      <c r="C259" s="107"/>
      <c r="D259" s="107"/>
      <c r="E259" s="127"/>
      <c r="F259" s="127"/>
      <c r="I259" s="71"/>
      <c r="J259" s="71"/>
      <c r="K259" s="71"/>
      <c r="L259" s="71"/>
      <c r="M259" s="71"/>
    </row>
  </sheetData>
  <pageMargins left="0.7" right="0.7" top="0.75" bottom="0.75" header="0.3" footer="0.3"/>
  <pageSetup paperSize="9"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53D26341A57B383EE0540010E0463CCA" version="1.0.0">
  <systemFields>
    <field name="Objective-Id">
      <value order="0">A25894146</value>
    </field>
    <field name="Objective-Title">
      <value order="0">Recorded Crime - Ad hoc request - 2019-09-26 - Mike Smith - ISD (NHS National Services Scotland) - ScotPHODrugs crimes - final table</value>
    </field>
    <field name="Objective-Description">
      <value order="0"/>
    </field>
    <field name="Objective-CreationStamp">
      <value order="0">2019-10-01T14:46:36Z</value>
    </field>
    <field name="Objective-IsApproved">
      <value order="0">false</value>
    </field>
    <field name="Objective-IsPublished">
      <value order="0">false</value>
    </field>
    <field name="Objective-DatePublished">
      <value order="0"/>
    </field>
    <field name="Objective-ModificationStamp">
      <value order="0">2019-10-01T14:51:26Z</value>
    </field>
    <field name="Objective-Owner">
      <value order="0">Walls, Adele A (U415109)</value>
    </field>
    <field name="Objective-Path">
      <value order="0">Objective Global Folder:SG File Plan:Crime, law, justice and rights:Crime:General:Research and analysis: Crime - general:Statistics: Recorded Crime in Scotland: Published results: Research and analysis: Crime - General file part 7: 2016-2017(FY): 2016-2021</value>
    </field>
    <field name="Objective-Parent">
      <value order="0">Statistics: Recorded Crime in Scotland: Published results: Research and analysis: Crime - General file part 7: 2016-2017(FY): 2016-2021</value>
    </field>
    <field name="Objective-State">
      <value order="0">Being Drafted</value>
    </field>
    <field name="Objective-VersionId">
      <value order="0">vA37319138</value>
    </field>
    <field name="Objective-Version">
      <value order="0">0.1</value>
    </field>
    <field name="Objective-VersionNumber">
      <value order="0">1</value>
    </field>
    <field name="Objective-VersionComment">
      <value order="0">First version</value>
    </field>
    <field name="Objective-FileNumber">
      <value order="0">PROJ/12047</value>
    </field>
    <field name="Objective-Classification">
      <value order="0">OFFICIAL-SENSITIVE</value>
    </field>
    <field name="Objective-Caveats">
      <value order="0">Caveat for access to SG Fileplan</value>
    </field>
  </systemFields>
  <catalogues>
    <catalogue name="Document Type Catalogue" type="type" ori="id:cA35">
      <field name="Objective-Date of Original">
        <value order="0"/>
      </field>
      <field name="Objective-Date Received">
        <value order="0"/>
      </field>
      <field name="Objective-SG Web Publication - Category">
        <value order="0"/>
      </field>
      <field name="Objective-SG Web Publication - Category 2 Classification">
        <value order="0"/>
      </field>
      <field name="Objective-Connect Creator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53D26341A57B383EE0540010E0463C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C1 offences</vt:lpstr>
      <vt:lpstr>Table C1.1</vt:lpstr>
      <vt:lpstr>  Table - C1.2</vt:lpstr>
    </vt:vector>
  </TitlesOfParts>
  <Company>Scottish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u415109</dc:creator>
  <cp:lastModifiedBy>mikesm01</cp:lastModifiedBy>
  <dcterms:created xsi:type="dcterms:W3CDTF">2019-10-01T14:45:37Z</dcterms:created>
  <dcterms:modified xsi:type="dcterms:W3CDTF">2019-12-09T10:53:29Z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A25894146</vt:lpwstr>
  </property>
  <property fmtid="{D5CDD505-2E9C-101B-9397-08002B2CF9AE}" pid="4" name="Objective-Title">
    <vt:lpwstr>Recorded Crime - Ad hoc request - 2019-09-26 - Mike Smith - ISD (NHS National Services Scotland) - ScotPHODrugs crimes - final table</vt:lpwstr>
  </property>
  <property fmtid="{D5CDD505-2E9C-101B-9397-08002B2CF9AE}" pid="5" name="Objective-Description">
    <vt:lpwstr/>
  </property>
  <property fmtid="{D5CDD505-2E9C-101B-9397-08002B2CF9AE}" pid="6" name="Objective-CreationStamp">
    <vt:filetime>2019-10-01T14:49:24Z</vt:filetime>
  </property>
  <property fmtid="{D5CDD505-2E9C-101B-9397-08002B2CF9AE}" pid="7" name="Objective-IsApproved">
    <vt:bool>false</vt:bool>
  </property>
  <property fmtid="{D5CDD505-2E9C-101B-9397-08002B2CF9AE}" pid="8" name="Objective-IsPublished">
    <vt:bool>false</vt:bool>
  </property>
  <property fmtid="{D5CDD505-2E9C-101B-9397-08002B2CF9AE}" pid="9" name="Objective-DatePublished">
    <vt:lpwstr/>
  </property>
  <property fmtid="{D5CDD505-2E9C-101B-9397-08002B2CF9AE}" pid="10" name="Objective-ModificationStamp">
    <vt:filetime>2019-10-01T14:51:26Z</vt:filetime>
  </property>
  <property fmtid="{D5CDD505-2E9C-101B-9397-08002B2CF9AE}" pid="11" name="Objective-Owner">
    <vt:lpwstr>Walls, Adele A (U415109)</vt:lpwstr>
  </property>
  <property fmtid="{D5CDD505-2E9C-101B-9397-08002B2CF9AE}" pid="12" name="Objective-Path">
    <vt:lpwstr>Objective Global Folder:SG File Plan:Crime, law, justice and rights:Crime:General:Research and analysis: Crime - general:Statistics: Recorded Crime in Scotland: Published results: Research and analysis: Crime - General file part 7: 2016-2017(FY): 2016-202</vt:lpwstr>
  </property>
  <property fmtid="{D5CDD505-2E9C-101B-9397-08002B2CF9AE}" pid="13" name="Objective-Parent">
    <vt:lpwstr>Statistics: Recorded Crime in Scotland: Published results: Research and analysis: Crime - General file part 7: 2016-2017(FY): 2016-2021</vt:lpwstr>
  </property>
  <property fmtid="{D5CDD505-2E9C-101B-9397-08002B2CF9AE}" pid="14" name="Objective-State">
    <vt:lpwstr>Being Drafted</vt:lpwstr>
  </property>
  <property fmtid="{D5CDD505-2E9C-101B-9397-08002B2CF9AE}" pid="15" name="Objective-VersionId">
    <vt:lpwstr>vA37319138</vt:lpwstr>
  </property>
  <property fmtid="{D5CDD505-2E9C-101B-9397-08002B2CF9AE}" pid="16" name="Objective-Version">
    <vt:lpwstr>0.1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/>
  </property>
  <property fmtid="{D5CDD505-2E9C-101B-9397-08002B2CF9AE}" pid="20" name="Objective-Classification">
    <vt:lpwstr>[Inherited - OFFICIAL-SENSITIVE]</vt:lpwstr>
  </property>
  <property fmtid="{D5CDD505-2E9C-101B-9397-08002B2CF9AE}" pid="21" name="Objective-Caveats">
    <vt:lpwstr/>
  </property>
  <property fmtid="{D5CDD505-2E9C-101B-9397-08002B2CF9AE}" pid="22" name="Objective-Date of Original">
    <vt:lpwstr/>
  </property>
  <property fmtid="{D5CDD505-2E9C-101B-9397-08002B2CF9AE}" pid="23" name="Objective-Date Received">
    <vt:lpwstr/>
  </property>
  <property fmtid="{D5CDD505-2E9C-101B-9397-08002B2CF9AE}" pid="24" name="Objective-SG Web Publication - Category">
    <vt:lpwstr/>
  </property>
  <property fmtid="{D5CDD505-2E9C-101B-9397-08002B2CF9AE}" pid="25" name="Objective-SG Web Publication - Category 2 Classification">
    <vt:lpwstr/>
  </property>
  <property fmtid="{D5CDD505-2E9C-101B-9397-08002B2CF9AE}" pid="26" name="Objective-Connect Creator">
    <vt:lpwstr/>
  </property>
  <property fmtid="{D5CDD505-2E9C-101B-9397-08002B2CF9AE}" pid="27" name="Objective-Comment">
    <vt:lpwstr/>
  </property>
  <property fmtid="{D5CDD505-2E9C-101B-9397-08002B2CF9AE}" pid="28" name="Objective-Date of Original [system]">
    <vt:lpwstr/>
  </property>
  <property fmtid="{D5CDD505-2E9C-101B-9397-08002B2CF9AE}" pid="29" name="Objective-Date Received [system]">
    <vt:lpwstr/>
  </property>
  <property fmtid="{D5CDD505-2E9C-101B-9397-08002B2CF9AE}" pid="30" name="Objective-SG Web Publication - Category [system]">
    <vt:lpwstr/>
  </property>
  <property fmtid="{D5CDD505-2E9C-101B-9397-08002B2CF9AE}" pid="31" name="Objective-SG Web Publication - Category 2 Classification [system]">
    <vt:lpwstr/>
  </property>
  <property fmtid="{D5CDD505-2E9C-101B-9397-08002B2CF9AE}" pid="32" name="Objective-Connect Creator [system]">
    <vt:lpwstr/>
  </property>
</Properties>
</file>