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sstats01\SubstanceMisuse1\Topics\ScotPHO Updates\Tobacco Use\2023\Adult smoking\"/>
    </mc:Choice>
  </mc:AlternateContent>
  <xr:revisionPtr revIDLastSave="0" documentId="13_ncr:1_{9567C968-37DB-4EC9-9FC3-E565AEA1A91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S2019" sheetId="2" r:id="rId1"/>
    <sheet name="Sheet1" sheetId="3" r:id="rId2"/>
  </sheets>
  <definedNames>
    <definedName name="_xlnm.Print_Area" localSheetId="0">SheS2019!$A$1:$R$73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F6" i="3"/>
  <c r="F7" i="3"/>
  <c r="F8" i="3"/>
  <c r="F9" i="3"/>
  <c r="F10" i="3"/>
  <c r="F11" i="3"/>
  <c r="F12" i="3"/>
  <c r="F13" i="3"/>
  <c r="F14" i="3"/>
  <c r="F15" i="3"/>
  <c r="F16" i="3"/>
  <c r="F17" i="3"/>
  <c r="F4" i="3"/>
</calcChain>
</file>

<file path=xl/sharedStrings.xml><?xml version="1.0" encoding="utf-8"?>
<sst xmlns="http://schemas.openxmlformats.org/spreadsheetml/2006/main" count="43" uniqueCount="31">
  <si>
    <t>http://www.scotpho.org.uk</t>
  </si>
  <si>
    <t>Chart and table produced by the Scottish Public Health Observatory (ScotPHO)</t>
  </si>
  <si>
    <t>%</t>
  </si>
  <si>
    <t>NHS health board</t>
  </si>
  <si>
    <t>Borders</t>
  </si>
  <si>
    <t>Shetland</t>
  </si>
  <si>
    <t>Forth Valley</t>
  </si>
  <si>
    <t>Lothian</t>
  </si>
  <si>
    <t>Highland</t>
  </si>
  <si>
    <t>Fife</t>
  </si>
  <si>
    <t>Western Isles</t>
  </si>
  <si>
    <t>Grampian</t>
  </si>
  <si>
    <t>Lanarkshire</t>
  </si>
  <si>
    <t>Orkney</t>
  </si>
  <si>
    <t>Tayside</t>
  </si>
  <si>
    <t>Greater Glasgow &amp; Clyde</t>
  </si>
  <si>
    <t>Chart 4 - Tobacco use: adult smoking in Scotland</t>
  </si>
  <si>
    <t>Notes:</t>
  </si>
  <si>
    <t>http://www.scotpho.org.uk/behaviour/tobacco-use/data/adult-smoking-in-scotland</t>
  </si>
  <si>
    <t>Ayrshire &amp; Arran</t>
  </si>
  <si>
    <t>Dumfries and Galloway</t>
  </si>
  <si>
    <t>NHS Health board analysis representative for 4 years combined</t>
  </si>
  <si>
    <t>1.3 Currently smokes cigarettes</t>
  </si>
  <si>
    <t>Health Board</t>
  </si>
  <si>
    <t>Ayrshire and Arran</t>
  </si>
  <si>
    <t>Greater Glasgow and Clyde</t>
  </si>
  <si>
    <t>Smoking prevalence (%) among adults (aged 16 years and over) in Scotland, by NHS health board, 2017-2021</t>
  </si>
  <si>
    <t>avg 2016 - 2019</t>
  </si>
  <si>
    <t>avg2017 - 2021</t>
  </si>
  <si>
    <t>These are the NHS boards based on the boundaries as at 1 April 2019</t>
  </si>
  <si>
    <t>Source: Scottish Health Survey,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</si>
</sst>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4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b/>
      <u/>
      <sz val="10"/>
      <color theme="10"/>
      <name val="Arial"/>
      <family val="2"/>
    </font>
    <font>
      <sz val="14"/>
      <color rgb="FFFF0000"/>
      <name val="Arial"/>
      <family val="2"/>
    </font>
    <font>
      <sz val="14"/>
      <color theme="4" tint="-0.249977111117893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9" fillId="0" borderId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3" fillId="29" borderId="0" applyNumberFormat="0" applyBorder="0" applyAlignment="0" applyProtection="0"/>
    <xf numFmtId="0" fontId="34" fillId="26" borderId="0" applyNumberFormat="0" applyBorder="0" applyAlignment="0" applyProtection="0"/>
    <xf numFmtId="0" fontId="35" fillId="31" borderId="0" applyNumberFormat="0" applyBorder="0" applyAlignment="0" applyProtection="0"/>
    <xf numFmtId="0" fontId="36" fillId="30" borderId="3" applyNumberFormat="0" applyAlignment="0" applyProtection="0"/>
    <xf numFmtId="0" fontId="37" fillId="27" borderId="10" applyNumberFormat="0" applyAlignment="0" applyProtection="0"/>
    <xf numFmtId="0" fontId="38" fillId="27" borderId="3" applyNumberFormat="0" applyAlignment="0" applyProtection="0"/>
    <xf numFmtId="0" fontId="39" fillId="0" borderId="8" applyNumberFormat="0" applyFill="0" applyAlignment="0" applyProtection="0"/>
    <xf numFmtId="0" fontId="40" fillId="28" borderId="4" applyNumberFormat="0" applyAlignment="0" applyProtection="0"/>
    <xf numFmtId="0" fontId="41" fillId="0" borderId="0" applyNumberFormat="0" applyFill="0" applyBorder="0" applyAlignment="0" applyProtection="0"/>
    <xf numFmtId="0" fontId="22" fillId="32" borderId="9" applyNumberFormat="0" applyFont="0" applyAlignment="0" applyProtection="0"/>
    <xf numFmtId="0" fontId="42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43" fillId="20" borderId="0" applyNumberFormat="0" applyBorder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43" fillId="14" borderId="0" applyNumberFormat="0" applyBorder="0" applyAlignment="0" applyProtection="0"/>
    <xf numFmtId="0" fontId="43" fillId="21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43" fillId="15" borderId="0" applyNumberFormat="0" applyBorder="0" applyAlignment="0" applyProtection="0"/>
    <xf numFmtId="0" fontId="43" fillId="22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43" fillId="16" borderId="0" applyNumberFormat="0" applyBorder="0" applyAlignment="0" applyProtection="0"/>
    <xf numFmtId="0" fontId="43" fillId="23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43" fillId="17" borderId="0" applyNumberFormat="0" applyBorder="0" applyAlignment="0" applyProtection="0"/>
    <xf numFmtId="0" fontId="43" fillId="24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43" fillId="18" borderId="0" applyNumberFormat="0" applyBorder="0" applyAlignment="0" applyProtection="0"/>
    <xf numFmtId="0" fontId="43" fillId="25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43" fillId="19" borderId="0" applyNumberFormat="0" applyBorder="0" applyAlignment="0" applyProtection="0"/>
    <xf numFmtId="0" fontId="23" fillId="0" borderId="0" applyNumberFormat="0" applyFill="0" applyBorder="0" applyAlignment="0" applyProtection="0"/>
    <xf numFmtId="0" fontId="29" fillId="0" borderId="0"/>
    <xf numFmtId="0" fontId="22" fillId="0" borderId="0"/>
    <xf numFmtId="43" fontId="29" fillId="0" borderId="0" applyFont="0" applyFill="0" applyBorder="0" applyAlignment="0" applyProtection="0"/>
    <xf numFmtId="0" fontId="22" fillId="0" borderId="0"/>
  </cellStyleXfs>
  <cellXfs count="26">
    <xf numFmtId="0" fontId="0" fillId="0" borderId="0" xfId="0"/>
    <xf numFmtId="0" fontId="22" fillId="33" borderId="0" xfId="0" applyFont="1" applyFill="1"/>
    <xf numFmtId="0" fontId="20" fillId="33" borderId="0" xfId="0" applyFont="1" applyFill="1"/>
    <xf numFmtId="0" fontId="26" fillId="33" borderId="0" xfId="0" applyFont="1" applyFill="1"/>
    <xf numFmtId="0" fontId="23" fillId="33" borderId="0" xfId="34" applyFont="1" applyFill="1" applyAlignment="1" applyProtection="1"/>
    <xf numFmtId="0" fontId="22" fillId="33" borderId="0" xfId="0" applyFont="1" applyFill="1" applyBorder="1"/>
    <xf numFmtId="0" fontId="24" fillId="33" borderId="0" xfId="0" applyFont="1" applyFill="1" applyBorder="1"/>
    <xf numFmtId="0" fontId="24" fillId="33" borderId="1" xfId="0" applyFont="1" applyFill="1" applyBorder="1"/>
    <xf numFmtId="0" fontId="22" fillId="33" borderId="1" xfId="0" applyFont="1" applyFill="1" applyBorder="1"/>
    <xf numFmtId="0" fontId="21" fillId="33" borderId="2" xfId="0" applyFont="1" applyFill="1" applyBorder="1" applyAlignment="1">
      <alignment horizontal="center" wrapText="1"/>
    </xf>
    <xf numFmtId="0" fontId="21" fillId="33" borderId="2" xfId="0" applyFont="1" applyFill="1" applyBorder="1" applyAlignment="1">
      <alignment horizontal="center"/>
    </xf>
    <xf numFmtId="0" fontId="21" fillId="33" borderId="0" xfId="0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"/>
    </xf>
    <xf numFmtId="0" fontId="21" fillId="33" borderId="0" xfId="0" applyFont="1" applyFill="1"/>
    <xf numFmtId="0" fontId="25" fillId="33" borderId="0" xfId="34" applyFont="1" applyFill="1" applyAlignment="1" applyProtection="1"/>
    <xf numFmtId="164" fontId="0" fillId="0" borderId="0" xfId="0" applyNumberFormat="1"/>
    <xf numFmtId="164" fontId="22" fillId="33" borderId="0" xfId="0" applyNumberFormat="1" applyFont="1" applyFill="1"/>
    <xf numFmtId="0" fontId="0" fillId="33" borderId="0" xfId="0" applyFont="1" applyFill="1"/>
    <xf numFmtId="164" fontId="0" fillId="33" borderId="0" xfId="0" applyNumberFormat="1" applyFont="1" applyFill="1"/>
    <xf numFmtId="0" fontId="27" fillId="0" borderId="0" xfId="0" applyFont="1" applyBorder="1" applyAlignment="1">
      <alignment horizontal="left" vertical="center"/>
    </xf>
    <xf numFmtId="0" fontId="28" fillId="34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/>
    <xf numFmtId="1" fontId="1" fillId="34" borderId="0" xfId="0" applyNumberFormat="1" applyFont="1" applyFill="1" applyBorder="1"/>
    <xf numFmtId="164" fontId="1" fillId="0" borderId="0" xfId="44" applyNumberFormat="1" applyFont="1" applyBorder="1"/>
    <xf numFmtId="164" fontId="0" fillId="0" borderId="0" xfId="0" applyNumberFormat="1" applyAlignment="1">
      <alignment horizontal="center"/>
    </xf>
  </cellXfs>
  <cellStyles count="90">
    <cellStyle name="20% - Accent1" xfId="1" builtinId="30" customBuiltin="1"/>
    <cellStyle name="20% - Accent1 2" xfId="62" xr:uid="{00000000-0005-0000-0000-000001000000}"/>
    <cellStyle name="20% - Accent2" xfId="2" builtinId="34" customBuiltin="1"/>
    <cellStyle name="20% - Accent2 2" xfId="66" xr:uid="{00000000-0005-0000-0000-000003000000}"/>
    <cellStyle name="20% - Accent3" xfId="3" builtinId="38" customBuiltin="1"/>
    <cellStyle name="20% - Accent3 2" xfId="70" xr:uid="{00000000-0005-0000-0000-000005000000}"/>
    <cellStyle name="20% - Accent4" xfId="4" builtinId="42" customBuiltin="1"/>
    <cellStyle name="20% - Accent4 2" xfId="74" xr:uid="{00000000-0005-0000-0000-000007000000}"/>
    <cellStyle name="20% - Accent5" xfId="5" builtinId="46" customBuiltin="1"/>
    <cellStyle name="20% - Accent5 2" xfId="78" xr:uid="{00000000-0005-0000-0000-000009000000}"/>
    <cellStyle name="20% - Accent6" xfId="6" builtinId="50" customBuiltin="1"/>
    <cellStyle name="20% - Accent6 2" xfId="82" xr:uid="{00000000-0005-0000-0000-00000B000000}"/>
    <cellStyle name="40% - Accent1" xfId="7" builtinId="31" customBuiltin="1"/>
    <cellStyle name="40% - Accent1 2" xfId="63" xr:uid="{00000000-0005-0000-0000-00000D000000}"/>
    <cellStyle name="40% - Accent2" xfId="8" builtinId="35" customBuiltin="1"/>
    <cellStyle name="40% - Accent2 2" xfId="67" xr:uid="{00000000-0005-0000-0000-00000F000000}"/>
    <cellStyle name="40% - Accent3" xfId="9" builtinId="39" customBuiltin="1"/>
    <cellStyle name="40% - Accent3 2" xfId="71" xr:uid="{00000000-0005-0000-0000-000011000000}"/>
    <cellStyle name="40% - Accent4" xfId="10" builtinId="43" customBuiltin="1"/>
    <cellStyle name="40% - Accent4 2" xfId="75" xr:uid="{00000000-0005-0000-0000-000013000000}"/>
    <cellStyle name="40% - Accent5" xfId="11" builtinId="47" customBuiltin="1"/>
    <cellStyle name="40% - Accent5 2" xfId="79" xr:uid="{00000000-0005-0000-0000-000015000000}"/>
    <cellStyle name="40% - Accent6" xfId="12" builtinId="51" customBuiltin="1"/>
    <cellStyle name="40% - Accent6 2" xfId="83" xr:uid="{00000000-0005-0000-0000-000017000000}"/>
    <cellStyle name="60% - Accent1" xfId="13" builtinId="32" customBuiltin="1"/>
    <cellStyle name="60% - Accent1 2" xfId="64" xr:uid="{00000000-0005-0000-0000-000019000000}"/>
    <cellStyle name="60% - Accent2" xfId="14" builtinId="36" customBuiltin="1"/>
    <cellStyle name="60% - Accent2 2" xfId="68" xr:uid="{00000000-0005-0000-0000-00001B000000}"/>
    <cellStyle name="60% - Accent3" xfId="15" builtinId="40" customBuiltin="1"/>
    <cellStyle name="60% - Accent3 2" xfId="72" xr:uid="{00000000-0005-0000-0000-00001D000000}"/>
    <cellStyle name="60% - Accent4" xfId="16" builtinId="44" customBuiltin="1"/>
    <cellStyle name="60% - Accent4 2" xfId="76" xr:uid="{00000000-0005-0000-0000-00001F000000}"/>
    <cellStyle name="60% - Accent5" xfId="17" builtinId="48" customBuiltin="1"/>
    <cellStyle name="60% - Accent5 2" xfId="80" xr:uid="{00000000-0005-0000-0000-000021000000}"/>
    <cellStyle name="60% - Accent6" xfId="18" builtinId="52" customBuiltin="1"/>
    <cellStyle name="60% - Accent6 2" xfId="84" xr:uid="{00000000-0005-0000-0000-000023000000}"/>
    <cellStyle name="Accent1" xfId="19" builtinId="29" customBuiltin="1"/>
    <cellStyle name="Accent1 2" xfId="61" xr:uid="{00000000-0005-0000-0000-000025000000}"/>
    <cellStyle name="Accent2" xfId="20" builtinId="33" customBuiltin="1"/>
    <cellStyle name="Accent2 2" xfId="65" xr:uid="{00000000-0005-0000-0000-000027000000}"/>
    <cellStyle name="Accent3" xfId="21" builtinId="37" customBuiltin="1"/>
    <cellStyle name="Accent3 2" xfId="69" xr:uid="{00000000-0005-0000-0000-000029000000}"/>
    <cellStyle name="Accent4" xfId="22" builtinId="41" customBuiltin="1"/>
    <cellStyle name="Accent4 2" xfId="73" xr:uid="{00000000-0005-0000-0000-00002B000000}"/>
    <cellStyle name="Accent5" xfId="23" builtinId="45" customBuiltin="1"/>
    <cellStyle name="Accent5 2" xfId="77" xr:uid="{00000000-0005-0000-0000-00002D000000}"/>
    <cellStyle name="Accent6" xfId="24" builtinId="49" customBuiltin="1"/>
    <cellStyle name="Accent6 2" xfId="81" xr:uid="{00000000-0005-0000-0000-00002F000000}"/>
    <cellStyle name="Bad" xfId="25" builtinId="27" customBuiltin="1"/>
    <cellStyle name="Bad 2" xfId="50" xr:uid="{00000000-0005-0000-0000-000031000000}"/>
    <cellStyle name="Calculation" xfId="26" builtinId="22" customBuiltin="1"/>
    <cellStyle name="Calculation 2" xfId="54" xr:uid="{00000000-0005-0000-0000-000033000000}"/>
    <cellStyle name="Check Cell" xfId="27" builtinId="23" customBuiltin="1"/>
    <cellStyle name="Check Cell 2" xfId="56" xr:uid="{00000000-0005-0000-0000-000035000000}"/>
    <cellStyle name="Comma 2" xfId="88" xr:uid="{00000000-0005-0000-0000-000036000000}"/>
    <cellStyle name="Explanatory Text" xfId="28" builtinId="53" customBuiltin="1"/>
    <cellStyle name="Explanatory Text 2" xfId="59" xr:uid="{00000000-0005-0000-0000-000038000000}"/>
    <cellStyle name="Good" xfId="29" builtinId="26" customBuiltin="1"/>
    <cellStyle name="Good 2" xfId="49" xr:uid="{00000000-0005-0000-0000-00003A000000}"/>
    <cellStyle name="Heading 1" xfId="30" builtinId="16" customBuiltin="1"/>
    <cellStyle name="Heading 1 2" xfId="45" xr:uid="{00000000-0005-0000-0000-00003C000000}"/>
    <cellStyle name="Heading 2" xfId="31" builtinId="17" customBuiltin="1"/>
    <cellStyle name="Heading 2 2" xfId="46" xr:uid="{00000000-0005-0000-0000-00003E000000}"/>
    <cellStyle name="Heading 3" xfId="32" builtinId="18" customBuiltin="1"/>
    <cellStyle name="Heading 3 2" xfId="47" xr:uid="{00000000-0005-0000-0000-000040000000}"/>
    <cellStyle name="Heading 4" xfId="33" builtinId="19" customBuiltin="1"/>
    <cellStyle name="Heading 4 2" xfId="48" xr:uid="{00000000-0005-0000-0000-000042000000}"/>
    <cellStyle name="Hyperlink" xfId="34" builtinId="8"/>
    <cellStyle name="Hyperlink 2" xfId="85" xr:uid="{00000000-0005-0000-0000-000044000000}"/>
    <cellStyle name="Input" xfId="35" builtinId="20" customBuiltin="1"/>
    <cellStyle name="Input 2" xfId="52" xr:uid="{00000000-0005-0000-0000-000046000000}"/>
    <cellStyle name="Linked Cell" xfId="36" builtinId="24" customBuiltin="1"/>
    <cellStyle name="Linked Cell 2" xfId="55" xr:uid="{00000000-0005-0000-0000-000048000000}"/>
    <cellStyle name="Neutral" xfId="37" builtinId="28" customBuiltin="1"/>
    <cellStyle name="Neutral 2" xfId="51" xr:uid="{00000000-0005-0000-0000-00004A000000}"/>
    <cellStyle name="Normal" xfId="0" builtinId="0"/>
    <cellStyle name="Normal 2" xfId="86" xr:uid="{00000000-0005-0000-0000-00004C000000}"/>
    <cellStyle name="Normal 3" xfId="38" xr:uid="{00000000-0005-0000-0000-00004D000000}"/>
    <cellStyle name="Normal 3 2" xfId="87" xr:uid="{00000000-0005-0000-0000-00004E000000}"/>
    <cellStyle name="Normal 4" xfId="89" xr:uid="{00000000-0005-0000-0000-00004F000000}"/>
    <cellStyle name="Normal 5" xfId="44" xr:uid="{00000000-0005-0000-0000-000050000000}"/>
    <cellStyle name="Note" xfId="39" builtinId="10" customBuiltin="1"/>
    <cellStyle name="Note 2" xfId="58" xr:uid="{00000000-0005-0000-0000-000052000000}"/>
    <cellStyle name="Output" xfId="40" builtinId="21" customBuiltin="1"/>
    <cellStyle name="Output 2" xfId="53" xr:uid="{00000000-0005-0000-0000-000054000000}"/>
    <cellStyle name="Title" xfId="41" builtinId="15" customBuiltin="1"/>
    <cellStyle name="Total" xfId="42" builtinId="25" customBuiltin="1"/>
    <cellStyle name="Total 2" xfId="60" xr:uid="{00000000-0005-0000-0000-000057000000}"/>
    <cellStyle name="Warning Text" xfId="43" builtinId="11" customBuiltin="1"/>
    <cellStyle name="Warning Text 2" xfId="57" xr:uid="{00000000-0005-0000-0000-00005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Smoking prevalence among adults (aged 16 years and over) in Scotland,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by NHS health board, 2017-2021</a:t>
            </a:r>
          </a:p>
        </c:rich>
      </c:tx>
      <c:layout>
        <c:manualLayout>
          <c:xMode val="edge"/>
          <c:yMode val="edge"/>
          <c:x val="0.16737102984078187"/>
          <c:y val="2.0761245674740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756342957130413E-2"/>
          <c:y val="0.12539883206640728"/>
          <c:w val="0.91068837051626628"/>
          <c:h val="0.7103034266045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SheS2019!$B$43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tx2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SheS2019!$A$44:$A$57</c:f>
              <c:strCache>
                <c:ptCount val="14"/>
                <c:pt idx="0">
                  <c:v>Orkney</c:v>
                </c:pt>
                <c:pt idx="1">
                  <c:v>Borders</c:v>
                </c:pt>
                <c:pt idx="2">
                  <c:v>Lothian</c:v>
                </c:pt>
                <c:pt idx="3">
                  <c:v>Shetland</c:v>
                </c:pt>
                <c:pt idx="4">
                  <c:v>Grampian</c:v>
                </c:pt>
                <c:pt idx="5">
                  <c:v>Western Isles</c:v>
                </c:pt>
                <c:pt idx="6">
                  <c:v>Fife</c:v>
                </c:pt>
                <c:pt idx="7">
                  <c:v>Forth Valley</c:v>
                </c:pt>
                <c:pt idx="8">
                  <c:v>Tayside</c:v>
                </c:pt>
                <c:pt idx="9">
                  <c:v>Ayrshire and Arran</c:v>
                </c:pt>
                <c:pt idx="10">
                  <c:v>Greater Glasgow and Clyde</c:v>
                </c:pt>
                <c:pt idx="11">
                  <c:v>Highland</c:v>
                </c:pt>
                <c:pt idx="12">
                  <c:v>Dumfries and Galloway</c:v>
                </c:pt>
                <c:pt idx="13">
                  <c:v>Lanarkshire</c:v>
                </c:pt>
              </c:strCache>
            </c:strRef>
          </c:cat>
          <c:val>
            <c:numRef>
              <c:f>SheS2019!$B$44:$B$57</c:f>
              <c:numCache>
                <c:formatCode>0.0</c:formatCode>
                <c:ptCount val="14"/>
                <c:pt idx="0">
                  <c:v>11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17</c:v>
                </c:pt>
                <c:pt idx="10">
                  <c:v>17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0-4D0B-B6E0-2DCD00653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367680"/>
        <c:axId val="133390336"/>
      </c:barChart>
      <c:catAx>
        <c:axId val="13336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NHS health board</a:t>
                </a:r>
              </a:p>
            </c:rich>
          </c:tx>
          <c:layout>
            <c:manualLayout>
              <c:xMode val="edge"/>
              <c:yMode val="edge"/>
              <c:x val="0.46933761328614432"/>
              <c:y val="0.9439767866386955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390336"/>
        <c:crosses val="autoZero"/>
        <c:auto val="1"/>
        <c:lblAlgn val="ctr"/>
        <c:lblOffset val="100"/>
        <c:noMultiLvlLbl val="0"/>
      </c:catAx>
      <c:valAx>
        <c:axId val="133390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Smoking prevalence (%)</a:t>
                </a:r>
              </a:p>
            </c:rich>
          </c:tx>
          <c:layout>
            <c:manualLayout>
              <c:xMode val="edge"/>
              <c:yMode val="edge"/>
              <c:x val="1.2035858769913229E-2"/>
              <c:y val="0.3230061867266591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36768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span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156882</xdr:rowOff>
    </xdr:from>
    <xdr:to>
      <xdr:col>17</xdr:col>
      <xdr:colOff>358589</xdr:colOff>
      <xdr:row>38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69</xdr:row>
      <xdr:rowOff>9525</xdr:rowOff>
    </xdr:from>
    <xdr:to>
      <xdr:col>0</xdr:col>
      <xdr:colOff>1425949</xdr:colOff>
      <xdr:row>72</xdr:row>
      <xdr:rowOff>142875</xdr:rowOff>
    </xdr:to>
    <xdr:pic>
      <xdr:nvPicPr>
        <xdr:cNvPr id="3" name="Picture 2" descr="logo_orig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2049125"/>
          <a:ext cx="1428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0.00088</cdr:x>
      <cdr:y>0.9499</cdr:y>
    </cdr:from>
    <cdr:to>
      <cdr:x>0.34306</cdr:x>
      <cdr:y>0.99175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480" y="5700112"/>
          <a:ext cx="3686228" cy="251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000">
              <a:latin typeface="Arial" pitchFamily="34" charset="0"/>
              <a:cs typeface="Arial" pitchFamily="34" charset="0"/>
            </a:rPr>
            <a:t>Source:</a:t>
          </a:r>
          <a:r>
            <a:rPr lang="en-GB" sz="1000" baseline="0">
              <a:latin typeface="Arial" pitchFamily="34" charset="0"/>
              <a:cs typeface="Arial" pitchFamily="34" charset="0"/>
            </a:rPr>
            <a:t> Scottish Health Survey, 2021</a:t>
          </a:r>
        </a:p>
        <a:p xmlns:a="http://schemas.openxmlformats.org/drawingml/2006/main">
          <a:endParaRPr lang="en-GB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0.79487</cdr:x>
      <cdr:y>0.94459</cdr:y>
    </cdr:from>
    <cdr:to>
      <cdr:x>0.98939</cdr:x>
      <cdr:y>0.98585</cdr:y>
    </cdr:to>
    <cdr:pic>
      <cdr:nvPicPr>
        <cdr:cNvPr id="3" name="Picture 2" descr="scotpho_branding.gif">
          <a:extLst xmlns:a="http://schemas.openxmlformats.org/drawingml/2006/main">
            <a:ext uri="{FF2B5EF4-FFF2-40B4-BE49-F238E27FC236}">
              <a16:creationId xmlns:a16="http://schemas.microsoft.com/office/drawing/2014/main" id="{F766CED7-2666-2BB2-DA43-AFCF2595BDE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562975" y="6105525"/>
          <a:ext cx="2095500" cy="2667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cotpho.org.uk/behaviour/tobacco-use/data/adult-smoking-in-scotland" TargetMode="External"/><Relationship Id="rId1" Type="http://schemas.openxmlformats.org/officeDocument/2006/relationships/hyperlink" Target="http://www.scotpho.org.uk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P68"/>
  <sheetViews>
    <sheetView showGridLines="0" tabSelected="1" zoomScale="70" zoomScaleNormal="70" workbookViewId="0">
      <selection activeCell="F52" sqref="F52"/>
    </sheetView>
  </sheetViews>
  <sheetFormatPr defaultColWidth="9.1796875" defaultRowHeight="12.5" x14ac:dyDescent="0.25"/>
  <cols>
    <col min="1" max="1" width="22.81640625" style="1" customWidth="1"/>
    <col min="2" max="16384" width="9.1796875" style="1"/>
  </cols>
  <sheetData>
    <row r="1" spans="1:11" ht="18" x14ac:dyDescent="0.4">
      <c r="A1" s="2" t="s">
        <v>16</v>
      </c>
      <c r="K1" s="3"/>
    </row>
    <row r="2" spans="1:11" x14ac:dyDescent="0.25">
      <c r="A2" s="4" t="s">
        <v>18</v>
      </c>
    </row>
    <row r="3" spans="1:11" x14ac:dyDescent="0.25">
      <c r="A3" s="4"/>
    </row>
    <row r="40" spans="1:16" x14ac:dyDescent="0.25">
      <c r="A40" s="5"/>
      <c r="B40" s="5"/>
      <c r="C40" s="5"/>
      <c r="D40" s="5"/>
    </row>
    <row r="41" spans="1:16" ht="15.5" x14ac:dyDescent="0.35">
      <c r="A41" s="6" t="s">
        <v>26</v>
      </c>
      <c r="B41" s="5"/>
      <c r="C41" s="5"/>
      <c r="D41" s="5"/>
    </row>
    <row r="42" spans="1:16" ht="16" thickBot="1" x14ac:dyDescent="0.4">
      <c r="A42" s="7"/>
      <c r="B42" s="8"/>
      <c r="C42" s="5"/>
      <c r="D42" s="5"/>
    </row>
    <row r="43" spans="1:16" ht="13" x14ac:dyDescent="0.3">
      <c r="A43" s="9" t="s">
        <v>3</v>
      </c>
      <c r="B43" s="10" t="s">
        <v>2</v>
      </c>
      <c r="C43" s="11"/>
      <c r="D43" s="11"/>
    </row>
    <row r="44" spans="1:16" ht="12.75" customHeight="1" x14ac:dyDescent="0.35">
      <c r="A44" s="21" t="s">
        <v>13</v>
      </c>
      <c r="B44" s="25">
        <v>11</v>
      </c>
      <c r="C44" s="12"/>
      <c r="D44"/>
      <c r="E44" s="15"/>
      <c r="K44" s="16"/>
    </row>
    <row r="45" spans="1:16" ht="12.75" customHeight="1" x14ac:dyDescent="0.35">
      <c r="A45" s="21" t="s">
        <v>4</v>
      </c>
      <c r="B45" s="25">
        <v>14</v>
      </c>
      <c r="C45" s="12"/>
      <c r="D45"/>
      <c r="E45" s="15"/>
      <c r="J45" s="17"/>
      <c r="K45" s="18"/>
      <c r="L45" s="17"/>
      <c r="M45" s="17"/>
      <c r="N45" s="17"/>
      <c r="O45" s="17"/>
      <c r="P45" s="18"/>
    </row>
    <row r="46" spans="1:16" ht="12.75" customHeight="1" x14ac:dyDescent="0.35">
      <c r="A46" s="21" t="s">
        <v>7</v>
      </c>
      <c r="B46" s="25">
        <v>14</v>
      </c>
      <c r="C46" s="12"/>
      <c r="D46"/>
      <c r="E46" s="15"/>
      <c r="J46" s="17"/>
      <c r="K46" s="18"/>
      <c r="L46" s="17"/>
      <c r="M46" s="17"/>
      <c r="N46" s="17"/>
      <c r="O46" s="17"/>
      <c r="P46" s="18"/>
    </row>
    <row r="47" spans="1:16" ht="12.75" customHeight="1" x14ac:dyDescent="0.35">
      <c r="A47" s="21" t="s">
        <v>5</v>
      </c>
      <c r="B47" s="25">
        <v>14</v>
      </c>
      <c r="C47" s="12"/>
      <c r="D47"/>
      <c r="E47" s="15"/>
      <c r="J47" s="17"/>
      <c r="K47" s="18"/>
      <c r="L47" s="17"/>
      <c r="M47" s="17"/>
      <c r="N47" s="17"/>
      <c r="O47" s="17"/>
      <c r="P47" s="18"/>
    </row>
    <row r="48" spans="1:16" ht="12.75" customHeight="1" x14ac:dyDescent="0.35">
      <c r="A48" s="21" t="s">
        <v>11</v>
      </c>
      <c r="B48" s="25">
        <v>15</v>
      </c>
      <c r="C48" s="12"/>
      <c r="D48"/>
      <c r="E48" s="15"/>
      <c r="J48" s="17"/>
      <c r="K48" s="18"/>
      <c r="L48" s="17"/>
      <c r="M48" s="17"/>
      <c r="N48" s="17"/>
      <c r="O48" s="17"/>
      <c r="P48" s="18"/>
    </row>
    <row r="49" spans="1:16" ht="12.75" customHeight="1" x14ac:dyDescent="0.35">
      <c r="A49" s="21" t="s">
        <v>10</v>
      </c>
      <c r="B49" s="25">
        <v>15</v>
      </c>
      <c r="C49" s="12"/>
      <c r="D49"/>
      <c r="E49" s="15"/>
      <c r="J49" s="17"/>
      <c r="K49" s="18"/>
      <c r="L49" s="17"/>
      <c r="M49" s="17"/>
      <c r="N49" s="17"/>
      <c r="O49" s="17"/>
      <c r="P49" s="18"/>
    </row>
    <row r="50" spans="1:16" ht="12.75" customHeight="1" x14ac:dyDescent="0.35">
      <c r="A50" s="21" t="s">
        <v>9</v>
      </c>
      <c r="B50" s="25">
        <v>16</v>
      </c>
      <c r="C50" s="12"/>
      <c r="D50"/>
      <c r="E50" s="15"/>
      <c r="J50" s="17"/>
      <c r="K50" s="18"/>
      <c r="L50" s="17"/>
      <c r="M50" s="17"/>
      <c r="N50" s="17"/>
      <c r="O50" s="17"/>
      <c r="P50" s="18"/>
    </row>
    <row r="51" spans="1:16" ht="12.75" customHeight="1" x14ac:dyDescent="0.35">
      <c r="A51" s="21" t="s">
        <v>6</v>
      </c>
      <c r="B51" s="25">
        <v>16</v>
      </c>
      <c r="C51" s="12"/>
      <c r="D51"/>
      <c r="E51" s="15"/>
      <c r="J51" s="17"/>
      <c r="K51" s="18"/>
      <c r="L51" s="17"/>
      <c r="M51" s="17"/>
      <c r="N51" s="17"/>
      <c r="O51" s="17"/>
      <c r="P51" s="18"/>
    </row>
    <row r="52" spans="1:16" ht="12.75" customHeight="1" x14ac:dyDescent="0.35">
      <c r="A52" s="21" t="s">
        <v>14</v>
      </c>
      <c r="B52" s="25">
        <v>16</v>
      </c>
      <c r="C52" s="12"/>
      <c r="D52"/>
      <c r="E52" s="15"/>
      <c r="J52" s="17"/>
      <c r="K52" s="18"/>
      <c r="L52" s="17"/>
      <c r="M52" s="17"/>
      <c r="N52" s="17"/>
      <c r="O52" s="17"/>
      <c r="P52" s="18"/>
    </row>
    <row r="53" spans="1:16" ht="12.75" customHeight="1" x14ac:dyDescent="0.35">
      <c r="A53" s="21" t="s">
        <v>24</v>
      </c>
      <c r="B53" s="25">
        <v>17</v>
      </c>
      <c r="C53" s="12"/>
      <c r="D53"/>
      <c r="E53" s="15"/>
      <c r="J53" s="17"/>
      <c r="K53" s="18"/>
      <c r="L53" s="17"/>
      <c r="M53" s="17"/>
      <c r="N53" s="17"/>
      <c r="O53" s="17"/>
      <c r="P53" s="18"/>
    </row>
    <row r="54" spans="1:16" ht="12.75" customHeight="1" x14ac:dyDescent="0.35">
      <c r="A54" s="21" t="s">
        <v>25</v>
      </c>
      <c r="B54" s="25">
        <v>17</v>
      </c>
      <c r="C54" s="12"/>
      <c r="D54"/>
      <c r="E54" s="15"/>
      <c r="J54" s="17"/>
      <c r="K54" s="18"/>
      <c r="L54" s="17"/>
      <c r="M54" s="17"/>
      <c r="N54" s="17"/>
      <c r="O54" s="17"/>
      <c r="P54" s="18"/>
    </row>
    <row r="55" spans="1:16" ht="12.75" customHeight="1" x14ac:dyDescent="0.35">
      <c r="A55" s="21" t="s">
        <v>8</v>
      </c>
      <c r="B55" s="25">
        <v>17</v>
      </c>
      <c r="C55" s="12"/>
      <c r="D55"/>
      <c r="E55" s="15"/>
      <c r="J55" s="17"/>
      <c r="K55" s="18"/>
      <c r="L55" s="17"/>
      <c r="M55" s="17"/>
      <c r="N55" s="17"/>
      <c r="O55" s="17"/>
      <c r="P55" s="18"/>
    </row>
    <row r="56" spans="1:16" ht="12.75" customHeight="1" x14ac:dyDescent="0.35">
      <c r="A56" s="21" t="s">
        <v>20</v>
      </c>
      <c r="B56" s="25">
        <v>18</v>
      </c>
      <c r="C56" s="12"/>
      <c r="D56"/>
      <c r="E56" s="15"/>
      <c r="J56" s="17"/>
      <c r="K56" s="18"/>
      <c r="L56" s="17"/>
      <c r="M56" s="17"/>
      <c r="N56" s="17"/>
      <c r="O56" s="17"/>
      <c r="P56" s="18"/>
    </row>
    <row r="57" spans="1:16" ht="12.75" customHeight="1" x14ac:dyDescent="0.35">
      <c r="A57" s="21" t="s">
        <v>12</v>
      </c>
      <c r="B57" s="25">
        <v>19</v>
      </c>
      <c r="C57" s="12"/>
      <c r="D57"/>
      <c r="E57" s="15"/>
      <c r="J57" s="17"/>
      <c r="K57" s="18"/>
      <c r="L57" s="17"/>
      <c r="M57" s="17"/>
      <c r="N57" s="17"/>
      <c r="O57" s="17"/>
      <c r="P57" s="18"/>
    </row>
    <row r="58" spans="1:16" ht="14.5" x14ac:dyDescent="0.35">
      <c r="A58" s="12"/>
      <c r="B58" s="12"/>
      <c r="C58" s="12"/>
      <c r="D58" s="12"/>
      <c r="J58" s="17"/>
      <c r="K58" s="17"/>
      <c r="L58" s="17"/>
      <c r="M58" s="17"/>
      <c r="N58" s="17"/>
      <c r="O58" s="17"/>
      <c r="P58" s="18"/>
    </row>
    <row r="59" spans="1:16" x14ac:dyDescent="0.25">
      <c r="A59" s="1" t="s">
        <v>30</v>
      </c>
      <c r="K59" s="16"/>
    </row>
    <row r="60" spans="1:16" x14ac:dyDescent="0.25">
      <c r="P60" s="16"/>
    </row>
    <row r="61" spans="1:16" ht="13" x14ac:dyDescent="0.3">
      <c r="A61" s="13" t="s">
        <v>17</v>
      </c>
    </row>
    <row r="62" spans="1:16" x14ac:dyDescent="0.25">
      <c r="A62" s="1" t="s">
        <v>29</v>
      </c>
    </row>
    <row r="67" spans="1:1" ht="13" x14ac:dyDescent="0.3">
      <c r="A67" s="13" t="s">
        <v>1</v>
      </c>
    </row>
    <row r="68" spans="1:1" ht="13" x14ac:dyDescent="0.3">
      <c r="A68" s="14" t="s">
        <v>0</v>
      </c>
    </row>
  </sheetData>
  <sortState xmlns:xlrd2="http://schemas.microsoft.com/office/spreadsheetml/2017/richdata2" ref="A44:B57">
    <sortCondition ref="B44:B57"/>
  </sortState>
  <hyperlinks>
    <hyperlink ref="A68" r:id="rId1" xr:uid="{00000000-0004-0000-0000-000000000000}"/>
    <hyperlink ref="A2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69" fitToHeight="2" orientation="landscape" r:id="rId3"/>
  <rowBreaks count="1" manualBreakCount="1">
    <brk id="40" max="17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workbookViewId="0">
      <selection activeCell="A19" sqref="A19:XFD35"/>
    </sheetView>
  </sheetViews>
  <sheetFormatPr defaultRowHeight="14.5" x14ac:dyDescent="0.35"/>
  <cols>
    <col min="1" max="1" width="15.453125" customWidth="1"/>
    <col min="2" max="2" width="11.54296875" customWidth="1"/>
    <col min="6" max="6" width="13.7265625" bestFit="1" customWidth="1"/>
  </cols>
  <sheetData>
    <row r="1" spans="1:7" x14ac:dyDescent="0.35">
      <c r="A1" t="s">
        <v>21</v>
      </c>
    </row>
    <row r="2" spans="1:7" ht="17.5" x14ac:dyDescent="0.35">
      <c r="A2" s="19" t="s">
        <v>22</v>
      </c>
    </row>
    <row r="3" spans="1:7" x14ac:dyDescent="0.35">
      <c r="A3" s="20" t="s">
        <v>23</v>
      </c>
      <c r="B3" s="23">
        <v>2019</v>
      </c>
      <c r="C3">
        <v>2018</v>
      </c>
      <c r="D3">
        <v>2017</v>
      </c>
      <c r="E3">
        <v>2016</v>
      </c>
      <c r="F3" t="s">
        <v>27</v>
      </c>
      <c r="G3" t="s">
        <v>28</v>
      </c>
    </row>
    <row r="4" spans="1:7" x14ac:dyDescent="0.35">
      <c r="A4" s="21" t="s">
        <v>19</v>
      </c>
      <c r="B4" s="22">
        <v>16.600000000000001</v>
      </c>
      <c r="C4">
        <v>20.7</v>
      </c>
      <c r="D4" s="24">
        <v>18.917999999999999</v>
      </c>
      <c r="E4" s="22">
        <v>22.292999999999999</v>
      </c>
      <c r="F4" s="15">
        <f>(SUM(B4:E4))/4</f>
        <v>19.627749999999999</v>
      </c>
      <c r="G4">
        <v>17</v>
      </c>
    </row>
    <row r="5" spans="1:7" x14ac:dyDescent="0.35">
      <c r="A5" s="21" t="s">
        <v>4</v>
      </c>
      <c r="B5" s="22">
        <v>18.3</v>
      </c>
      <c r="C5">
        <v>15</v>
      </c>
      <c r="D5" s="24">
        <v>16.439</v>
      </c>
      <c r="E5" s="22">
        <v>16.771999999999998</v>
      </c>
      <c r="F5" s="15">
        <f t="shared" ref="F5:F17" si="0">(SUM(B5:E5))/4</f>
        <v>16.627749999999999</v>
      </c>
      <c r="G5">
        <v>14</v>
      </c>
    </row>
    <row r="6" spans="1:7" x14ac:dyDescent="0.35">
      <c r="A6" s="21" t="s">
        <v>20</v>
      </c>
      <c r="B6" s="22">
        <v>22.2</v>
      </c>
      <c r="C6">
        <v>15.8</v>
      </c>
      <c r="D6" s="24">
        <v>19.693000000000001</v>
      </c>
      <c r="E6" s="22">
        <v>23.155000000000001</v>
      </c>
      <c r="F6" s="15">
        <f t="shared" si="0"/>
        <v>20.212</v>
      </c>
      <c r="G6">
        <v>18</v>
      </c>
    </row>
    <row r="7" spans="1:7" x14ac:dyDescent="0.35">
      <c r="A7" s="21" t="s">
        <v>9</v>
      </c>
      <c r="B7" s="22">
        <v>19</v>
      </c>
      <c r="C7">
        <v>18.5</v>
      </c>
      <c r="D7" s="24">
        <v>17.692</v>
      </c>
      <c r="E7" s="22">
        <v>20.425999999999998</v>
      </c>
      <c r="F7" s="15">
        <f t="shared" si="0"/>
        <v>18.904499999999999</v>
      </c>
      <c r="G7">
        <v>16</v>
      </c>
    </row>
    <row r="8" spans="1:7" x14ac:dyDescent="0.35">
      <c r="A8" s="21" t="s">
        <v>6</v>
      </c>
      <c r="B8" s="22">
        <v>15.8</v>
      </c>
      <c r="C8">
        <v>15.5</v>
      </c>
      <c r="D8" s="24">
        <v>14.349</v>
      </c>
      <c r="E8" s="22">
        <v>17.190000000000001</v>
      </c>
      <c r="F8" s="15">
        <f t="shared" si="0"/>
        <v>15.70975</v>
      </c>
      <c r="G8">
        <v>16</v>
      </c>
    </row>
    <row r="9" spans="1:7" x14ac:dyDescent="0.35">
      <c r="A9" s="21" t="s">
        <v>11</v>
      </c>
      <c r="B9" s="22">
        <v>16.399999999999999</v>
      </c>
      <c r="C9">
        <v>16.899999999999999</v>
      </c>
      <c r="D9" s="24">
        <v>17.11</v>
      </c>
      <c r="E9" s="22">
        <v>19.059000000000001</v>
      </c>
      <c r="F9" s="15">
        <f t="shared" si="0"/>
        <v>17.367249999999999</v>
      </c>
      <c r="G9">
        <v>15</v>
      </c>
    </row>
    <row r="10" spans="1:7" x14ac:dyDescent="0.35">
      <c r="A10" s="21" t="s">
        <v>15</v>
      </c>
      <c r="B10" s="22">
        <v>17.8</v>
      </c>
      <c r="C10">
        <v>18.5</v>
      </c>
      <c r="D10" s="24">
        <v>19.478999999999999</v>
      </c>
      <c r="E10" s="22">
        <v>20.295000000000002</v>
      </c>
      <c r="F10" s="15">
        <f t="shared" si="0"/>
        <v>19.0185</v>
      </c>
      <c r="G10">
        <v>17</v>
      </c>
    </row>
    <row r="11" spans="1:7" x14ac:dyDescent="0.35">
      <c r="A11" s="21" t="s">
        <v>8</v>
      </c>
      <c r="B11" s="22">
        <v>17.5</v>
      </c>
      <c r="C11">
        <v>16</v>
      </c>
      <c r="D11" s="24">
        <v>17.021000000000001</v>
      </c>
      <c r="E11" s="22">
        <v>16.356999999999999</v>
      </c>
      <c r="F11" s="15">
        <f t="shared" si="0"/>
        <v>16.7195</v>
      </c>
      <c r="G11">
        <v>17</v>
      </c>
    </row>
    <row r="12" spans="1:7" x14ac:dyDescent="0.35">
      <c r="A12" s="21" t="s">
        <v>12</v>
      </c>
      <c r="B12" s="22">
        <v>19.2</v>
      </c>
      <c r="C12">
        <v>20.8</v>
      </c>
      <c r="D12" s="24">
        <v>20.053000000000001</v>
      </c>
      <c r="E12" s="22">
        <v>21.335000000000001</v>
      </c>
      <c r="F12" s="15">
        <f t="shared" si="0"/>
        <v>20.347000000000001</v>
      </c>
      <c r="G12">
        <v>19</v>
      </c>
    </row>
    <row r="13" spans="1:7" x14ac:dyDescent="0.35">
      <c r="A13" s="21" t="s">
        <v>7</v>
      </c>
      <c r="B13" s="22">
        <v>17</v>
      </c>
      <c r="C13">
        <v>15.2</v>
      </c>
      <c r="D13" s="24">
        <v>16.646999999999998</v>
      </c>
      <c r="E13" s="22">
        <v>18.312999999999999</v>
      </c>
      <c r="F13" s="15">
        <f t="shared" si="0"/>
        <v>16.79</v>
      </c>
      <c r="G13">
        <v>14</v>
      </c>
    </row>
    <row r="14" spans="1:7" x14ac:dyDescent="0.35">
      <c r="A14" s="21" t="s">
        <v>13</v>
      </c>
      <c r="B14" s="22">
        <v>14.2</v>
      </c>
      <c r="C14">
        <v>15.7</v>
      </c>
      <c r="D14" s="24">
        <v>18.696999999999999</v>
      </c>
      <c r="E14" s="22">
        <v>14.923</v>
      </c>
      <c r="F14" s="15">
        <f t="shared" si="0"/>
        <v>15.879999999999999</v>
      </c>
      <c r="G14">
        <v>11</v>
      </c>
    </row>
    <row r="15" spans="1:7" x14ac:dyDescent="0.35">
      <c r="A15" s="21" t="s">
        <v>5</v>
      </c>
      <c r="B15" s="22">
        <v>14.9</v>
      </c>
      <c r="C15">
        <v>9.1999999999999993</v>
      </c>
      <c r="D15" s="24">
        <v>22.428999999999998</v>
      </c>
      <c r="E15" s="22">
        <v>19.163</v>
      </c>
      <c r="F15" s="15">
        <f t="shared" si="0"/>
        <v>16.422999999999998</v>
      </c>
      <c r="G15">
        <v>14</v>
      </c>
    </row>
    <row r="16" spans="1:7" x14ac:dyDescent="0.35">
      <c r="A16" s="21" t="s">
        <v>14</v>
      </c>
      <c r="B16" s="22">
        <v>15.7</v>
      </c>
      <c r="C16">
        <v>19.8</v>
      </c>
      <c r="D16" s="24">
        <v>16.725000000000001</v>
      </c>
      <c r="E16" s="22">
        <v>18.882999999999999</v>
      </c>
      <c r="F16" s="15">
        <f t="shared" si="0"/>
        <v>17.777000000000001</v>
      </c>
      <c r="G16">
        <v>16</v>
      </c>
    </row>
    <row r="17" spans="1:7" x14ac:dyDescent="0.35">
      <c r="A17" s="21" t="s">
        <v>10</v>
      </c>
      <c r="B17" s="22">
        <v>16.7</v>
      </c>
      <c r="C17">
        <v>17.8</v>
      </c>
      <c r="D17" s="24">
        <v>16.585999999999999</v>
      </c>
      <c r="E17" s="22">
        <v>19.678999999999998</v>
      </c>
      <c r="F17" s="15">
        <f t="shared" si="0"/>
        <v>17.69125</v>
      </c>
      <c r="G17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SheS2019</vt:lpstr>
      <vt:lpstr>Sheet1</vt:lpstr>
      <vt:lpstr>SheS2019!Print_Area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Robinson</dc:creator>
  <cp:lastModifiedBy>Scott Kilgariff</cp:lastModifiedBy>
  <cp:lastPrinted>2017-11-30T12:31:23Z</cp:lastPrinted>
  <dcterms:created xsi:type="dcterms:W3CDTF">2013-12-03T14:03:19Z</dcterms:created>
  <dcterms:modified xsi:type="dcterms:W3CDTF">2023-03-06T15:01:18Z</dcterms:modified>
</cp:coreProperties>
</file>