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meganm03\Downloads\ScotPHO_Aug23\"/>
    </mc:Choice>
  </mc:AlternateContent>
  <xr:revisionPtr revIDLastSave="0" documentId="13_ncr:1_{AEB90E26-6F78-4763-9EC2-7D22CCE41D94}" xr6:coauthVersionLast="47" xr6:coauthVersionMax="47" xr10:uidLastSave="{00000000-0000-0000-0000-000000000000}"/>
  <bookViews>
    <workbookView xWindow="-120" yWindow="-120" windowWidth="38640" windowHeight="21240" tabRatio="820" xr2:uid="{00000000-000D-0000-FFFF-FFFF00000000}"/>
  </bookViews>
  <sheets>
    <sheet name="Notes" sheetId="1" r:id="rId1"/>
    <sheet name="Tab 1 OST Patients by LA res" sheetId="2" r:id="rId2"/>
    <sheet name="Tab 2a CHI capture by LA treat" sheetId="11" r:id="rId3"/>
    <sheet name="Tab 2b CHI capture by NHS Board" sheetId="10" r:id="rId4"/>
    <sheet name="Tab3 Combined Pat OST Estimates" sheetId="12" r:id="rId5"/>
  </sheets>
  <definedNames>
    <definedName name="_xlnm.Print_Area" localSheetId="1">'Tab 1 OST Patients by LA res'!$A$1:$L$57</definedName>
    <definedName name="_xlnm.Print_Area" localSheetId="2">'Tab 2a CHI capture by LA treat'!$A$1:$R$111</definedName>
    <definedName name="_xlnm.Print_Area" localSheetId="3">'Tab 2b CHI capture by NHS Board'!$A$1:$R$60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2" l="1"/>
  <c r="L13" i="11"/>
</calcChain>
</file>

<file path=xl/sharedStrings.xml><?xml version="1.0" encoding="utf-8"?>
<sst xmlns="http://schemas.openxmlformats.org/spreadsheetml/2006/main" count="325" uniqueCount="137">
  <si>
    <t>Title:</t>
  </si>
  <si>
    <t>Opioid Substitution Therapy (OST) patient analysis for 2013/14 to 2022/23</t>
  </si>
  <si>
    <t>Period:</t>
  </si>
  <si>
    <t>Financial Years 2013/14 to 2022/23</t>
  </si>
  <si>
    <t>Description:</t>
  </si>
  <si>
    <t>Estimated number of people prescribed Opioid Substitution Therapy (OST) in Scotland, by local authority of residence and NHS Board, 2013/14 to 2022/23</t>
  </si>
  <si>
    <t>Last Updated:</t>
  </si>
  <si>
    <t>June 2023</t>
  </si>
  <si>
    <t xml:space="preserve">Data source: </t>
  </si>
  <si>
    <t xml:space="preserve">Prescribing Information System (PIS), Public Health Scotland (extracted June 2023) and Hospital Medicine Utilisation Database (HMUD), Public Health Scotland (extracted June 2023) </t>
  </si>
  <si>
    <t>Notes:</t>
  </si>
  <si>
    <t xml:space="preserve">1. Opioid Substitution Therapy (OST) is defined as drugs used for the treatment of opioid dependence from legacy British National Formulary (BNF) subsection 04.10.03. This includes methadone hydrochloride, buprenorphine, buprenorphine &amp; naloxone and long-acting buprenorphine (including Buvidal© slow-release formulations). Lofexidine hydrochloride and naltrexone hydrochloride (both primarily used for the management of opioid withdrawals) are not included. </t>
  </si>
  <si>
    <t>2. Figures provided in Tab 1, 2a and 2b  do not include long-acting buprenorphine (including Buvidal© slow-release formulations) prescribing that is dispensed on the basis of hospital stock order forms and are based entirely on data extracted from Prescribing Information System (PIS).</t>
  </si>
  <si>
    <t>3. In figures provided in Tab 1, 2a and 2b 'Valid CHI' is where a prescription has been dispensed and a CHI number was picked up by the scanners.</t>
  </si>
  <si>
    <t xml:space="preserve">4. The CHI capture rate for OST (as defined above) based on local authority of treatment (see Table 2a), is as follows: </t>
  </si>
  <si>
    <t>2013/14</t>
  </si>
  <si>
    <t>2014/15</t>
  </si>
  <si>
    <t>2015/16</t>
  </si>
  <si>
    <t>2016/17</t>
  </si>
  <si>
    <t>2017/18</t>
  </si>
  <si>
    <t>2018/19</t>
  </si>
  <si>
    <t>2019/20</t>
  </si>
  <si>
    <t>2020/21</t>
  </si>
  <si>
    <t>2021/22</t>
  </si>
  <si>
    <t>2022/23</t>
  </si>
  <si>
    <t>Scotland</t>
  </si>
  <si>
    <t xml:space="preserve">    Therefore there will be some underestimation of the number of patients who have had these drugs dispensed in NHSScotland.  </t>
  </si>
  <si>
    <t xml:space="preserve">5. Figures provided in Tab 3 include long-acting buprenorphine (including Buvidal© slow-release formulations) treatments administered in community settings are prescribed via hospital stock order forms (captured in the Hospital Medicines Utilisation Database (HMUD). For each financial year and NHS Board of residence the ‘PIS’ column shows the count of unique Community Health Index (CHI) numbers captured from named community prescriptions for relevant medications at any time in a financial year from Prescribing Information System (PIS) data, as per Tab 1.The ‘HMUD’ column shows the highest quarterly injectable buprenorphine patient estimate within the relevant financial year based on hospital stock order (HMUD) data only. It has been assumed that the number of monthly (28 day) injectable buprenorphine formulations dispensed approximates to the number of patients who are ‘stable’ on this medication (i.e. who are prescribed a suitable monthly dose, having initially followed a weekly dosing regimen designed to assess their tolerance for this medication). Due to monthly variations in stock orders, quarterly averages of the number of monthly (28 day) injectable buprenorphine formulations supplied per month are used. For HMUD data, it is assumed that NHS Board of supply is the same as NHS Board of residence. HMUD data are available at NHS Board level only and are therefore not shown by local authority of residence. The ‘Total’ column shows the combined total OST patient estimate (the sum of the PIS and HMUD columns).       </t>
  </si>
  <si>
    <t>6. Data are provided for all prescription form types.</t>
  </si>
  <si>
    <t>7. Data captured from paid items.</t>
  </si>
  <si>
    <t>8. Data shown are based on prescriptions dispensed by community pharmacists, appliance suppliers and dispensing doctors only.</t>
  </si>
  <si>
    <t>9. Data given refer to prescriptions dispensed in the community and medicines dispensed by hospitals or hospital based clinics.</t>
  </si>
  <si>
    <t>10. The data included in Table 1 have been subject to additional quality assurance, with prescribing activity relating to people aged under 10, those aged over 95 and those who had died before the period of interest excluded prior to analysis. The data in tables 2a, 2b and 3 are not at patient level, and so the above exclusions could not be applied.</t>
  </si>
  <si>
    <t xml:space="preserve">11. Data are provisional and may be subject to change. </t>
  </si>
  <si>
    <r>
      <t>Opioid Substitution Therapy</t>
    </r>
    <r>
      <rPr>
        <b/>
        <vertAlign val="superscript"/>
        <sz val="16"/>
        <rFont val="Arial"/>
        <family val="2"/>
      </rPr>
      <t>1,2</t>
    </r>
  </si>
  <si>
    <r>
      <t>Estimated number of patients (annual; PIS), by local authority of residence</t>
    </r>
    <r>
      <rPr>
        <b/>
        <vertAlign val="superscript"/>
        <sz val="14"/>
        <rFont val="Arial"/>
        <family val="2"/>
      </rPr>
      <t xml:space="preserve"> </t>
    </r>
    <r>
      <rPr>
        <b/>
        <sz val="14"/>
        <rFont val="Arial"/>
        <family val="2"/>
      </rPr>
      <t>(MANAGEMENT INFORMATION)</t>
    </r>
    <r>
      <rPr>
        <b/>
        <vertAlign val="superscript"/>
        <sz val="14"/>
        <rFont val="Arial"/>
        <family val="2"/>
      </rPr>
      <t>3,4</t>
    </r>
  </si>
  <si>
    <t>East Ayrshire</t>
  </si>
  <si>
    <t>North Ayrshire</t>
  </si>
  <si>
    <t>South Ayrshire</t>
  </si>
  <si>
    <t>Ayrshire &amp; Arran (Total)</t>
  </si>
  <si>
    <t>Dumfries &amp; Galloway</t>
  </si>
  <si>
    <t>Fife</t>
  </si>
  <si>
    <t>Clackmannanshire</t>
  </si>
  <si>
    <t>Falkirk</t>
  </si>
  <si>
    <t>Stirling</t>
  </si>
  <si>
    <t>Forth Valley (Total)</t>
  </si>
  <si>
    <t>Aberdeen City</t>
  </si>
  <si>
    <t>Aberdeenshire</t>
  </si>
  <si>
    <t>Moray</t>
  </si>
  <si>
    <t>Grampian (Total)</t>
  </si>
  <si>
    <t>East Dunbartonshire</t>
  </si>
  <si>
    <t>East Renfrewshire</t>
  </si>
  <si>
    <t>Glasgow City</t>
  </si>
  <si>
    <t>Inverclyde</t>
  </si>
  <si>
    <t>Renfrewshire</t>
  </si>
  <si>
    <t>West Dunbartonshire</t>
  </si>
  <si>
    <t>Greater Glasgow &amp; Clyde (Total)</t>
  </si>
  <si>
    <t>Argyll and Bute</t>
  </si>
  <si>
    <t>Highland</t>
  </si>
  <si>
    <t>Highland (Total)</t>
  </si>
  <si>
    <t>North Lanarkshire</t>
  </si>
  <si>
    <t>South Lanarkshire</t>
  </si>
  <si>
    <t>Lanarkshire (Total)</t>
  </si>
  <si>
    <t>City of Edinburgh</t>
  </si>
  <si>
    <t>East Lothian</t>
  </si>
  <si>
    <t>Midlothian</t>
  </si>
  <si>
    <t>West Lothian</t>
  </si>
  <si>
    <t>Lothian (Total)</t>
  </si>
  <si>
    <t>Na h-Eileanan Siar</t>
  </si>
  <si>
    <t>Orkney Islands</t>
  </si>
  <si>
    <t>Scottish Borders</t>
  </si>
  <si>
    <t>Shetland Islands</t>
  </si>
  <si>
    <t>Angus</t>
  </si>
  <si>
    <t>Dundee City</t>
  </si>
  <si>
    <t>Perth and Kinross</t>
  </si>
  <si>
    <t>Tayside (Total)</t>
  </si>
  <si>
    <t>Unknown</t>
  </si>
  <si>
    <t>Source: Prescribing Information System</t>
  </si>
  <si>
    <t xml:space="preserve">1. Drugs used for the treatment of opioid dependence from legacy British National Formulary (BNF) subsection 04.10.03. This includes methadone hydrochloride, buprenorphine, buprenorphine &amp; naloxone and long-acting buprenorphine (including Buvidal© slow-release formulations). Lofexidine hydrochloride and naltrexone hydrochloride (both primarily used for the management of opioid withdrawals) are not included. </t>
  </si>
  <si>
    <t>2. Figures provided in this table do not include long-acting buprenorphine (including Buvidal© slow-release formulations) prescribing that is dispensed on the basis of hospital stock order forms.</t>
  </si>
  <si>
    <t>3. The table comprises MANAGEMENT INFORMATION which is estimated aggregated data (which should be used with caution due to data completeness issues) that are made available publicly for equality of access due to user demand.</t>
  </si>
  <si>
    <t>4. Based on where there is valid CHI number.</t>
  </si>
  <si>
    <t>Total number of items, by local authority of prescribing</t>
  </si>
  <si>
    <r>
      <t>Scotland</t>
    </r>
    <r>
      <rPr>
        <b/>
        <vertAlign val="superscript"/>
        <sz val="10"/>
        <color theme="0"/>
        <rFont val="Arial"/>
        <family val="2"/>
      </rPr>
      <t>3</t>
    </r>
  </si>
  <si>
    <t>Orkney</t>
  </si>
  <si>
    <t>Shetland</t>
  </si>
  <si>
    <t>Unknown Local Authority</t>
  </si>
  <si>
    <r>
      <t>Percentage of forms with valid CHI Captured</t>
    </r>
    <r>
      <rPr>
        <b/>
        <vertAlign val="superscript"/>
        <sz val="14"/>
        <rFont val="Arial"/>
        <family val="2"/>
      </rPr>
      <t>4</t>
    </r>
  </si>
  <si>
    <t>1. Drugs used for the treatment of opioid dependence from legacy British National Formulary (BNF) subsection 04.10.03. This includes methadone hydrochloride, buprenorphine, buprenorphine &amp; naloxone and long-acting buprenorphine (including Buvidal© slow-release formulations). Lofexidine hydrochloride and naltrexone hydrochloride (both primarily used for the management of opioid withdrawals) are not included.</t>
  </si>
  <si>
    <t>3. Scotland Total does not include unknown local authority as some of this prescribing occurs in England and unable to distinguish what proportion of the unknown LA occurs in England.</t>
  </si>
  <si>
    <t>4. Valid CHI is where a prescription has been dispensed and where a valid CHI number was picked up by the scanners.</t>
  </si>
  <si>
    <t>Total number of items, by NHS Board of Prescribing</t>
  </si>
  <si>
    <t>Ayrshire &amp; Arran</t>
  </si>
  <si>
    <t>Borders</t>
  </si>
  <si>
    <t>Forth Valley</t>
  </si>
  <si>
    <t>Grampian</t>
  </si>
  <si>
    <t>Greater Glasgow &amp; Clyde</t>
  </si>
  <si>
    <t>Lanarkshire</t>
  </si>
  <si>
    <t>Lothian</t>
  </si>
  <si>
    <t>Tayside</t>
  </si>
  <si>
    <t>Western Isles</t>
  </si>
  <si>
    <t>Dummy Scotland HB</t>
  </si>
  <si>
    <t>England Health Board</t>
  </si>
  <si>
    <r>
      <rPr>
        <b/>
        <sz val="14"/>
        <color rgb="FF000000"/>
        <rFont val="Arial"/>
      </rPr>
      <t>Percentage of forms with valid CHI Captured</t>
    </r>
    <r>
      <rPr>
        <b/>
        <vertAlign val="superscript"/>
        <sz val="14"/>
        <color rgb="FF000000"/>
        <rFont val="Arial"/>
      </rPr>
      <t>4</t>
    </r>
  </si>
  <si>
    <t>N/A</t>
  </si>
  <si>
    <t>3. Scotland Total does not include items prescribed in England Health Board.</t>
  </si>
  <si>
    <r>
      <t>Opioid Substitution Therapy</t>
    </r>
    <r>
      <rPr>
        <b/>
        <vertAlign val="superscript"/>
        <sz val="16"/>
        <rFont val="Arial"/>
        <family val="2"/>
      </rPr>
      <t>1</t>
    </r>
  </si>
  <si>
    <r>
      <t>Combined estimated number of patients (annual; PIS &amp; HMUD), by NHS Board of prescribing</t>
    </r>
    <r>
      <rPr>
        <b/>
        <vertAlign val="superscript"/>
        <sz val="14"/>
        <rFont val="Arial"/>
        <family val="2"/>
      </rPr>
      <t xml:space="preserve"> </t>
    </r>
    <r>
      <rPr>
        <b/>
        <sz val="14"/>
        <rFont val="Arial"/>
        <family val="2"/>
      </rPr>
      <t>(MANAGEMENT INFORMATION)</t>
    </r>
    <r>
      <rPr>
        <b/>
        <vertAlign val="superscript"/>
        <sz val="14"/>
        <rFont val="Arial"/>
        <family val="2"/>
      </rPr>
      <t>2,3,7,8,9</t>
    </r>
  </si>
  <si>
    <t xml:space="preserve">2020/21 </t>
  </si>
  <si>
    <t xml:space="preserve">2021/22 </t>
  </si>
  <si>
    <t xml:space="preserve">2022/23 </t>
  </si>
  <si>
    <r>
      <t>PIS</t>
    </r>
    <r>
      <rPr>
        <b/>
        <vertAlign val="superscript"/>
        <sz val="10"/>
        <rFont val="Arial"/>
        <family val="2"/>
      </rPr>
      <t>4</t>
    </r>
  </si>
  <si>
    <r>
      <t>HMUD</t>
    </r>
    <r>
      <rPr>
        <b/>
        <vertAlign val="superscript"/>
        <sz val="10"/>
        <rFont val="Arial"/>
        <family val="2"/>
      </rPr>
      <t>5</t>
    </r>
  </si>
  <si>
    <r>
      <t>Total</t>
    </r>
    <r>
      <rPr>
        <b/>
        <vertAlign val="superscript"/>
        <sz val="10"/>
        <color theme="1"/>
        <rFont val="Arial"/>
        <family val="2"/>
      </rPr>
      <t>6</t>
    </r>
  </si>
  <si>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</si>
  <si>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</si>
  <si>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</si>
  <si>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</si>
  <si>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</si>
  <si>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</si>
  <si>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</si>
  <si>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</si>
  <si>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</si>
  <si>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</si>
  <si>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</si>
  <si>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</si>
  <si>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</si>
  <si>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</si>
  <si>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Source: Prescribing Information System &amp; Hospital Medicine Utilisation Database</t>
  </si>
  <si>
    <t>2. The table comprises MANAGEMENT INFORMATION which is estimated aggregated data (which should be used with caution due to data completeness issues) that are made available publicly for equality of access due to user demand.</t>
  </si>
  <si>
    <t>3. Figures provided include long-acting buprenorphine (including Buvidal© slow-release formulations) treatments administered in community settings are prescribed via hospital stock order forms (captured in the Hospital Medicines Utilisation Database (HMUD).</t>
  </si>
  <si>
    <t xml:space="preserve">4. The ‘PIS’ column shows the count of unique Community Health Index (CHI) numbers captured from named community prescriptions for relevant medications at any time in a financial year from Prescribing Information System (PIS) data, as per Tab 1.
                                            </t>
  </si>
  <si>
    <t>5. The ‘HMUD’ column shows the highest quarterly injectable buprenorphine patient estimate within the relevant financial year based on hospital stock order (HMUD) data only. It has been assumed that the number of monthly (28 day) injectable buprenorphine formulations dispensed approximates to the number of patients who are ‘stable’ on this medication (i.e. who are prescribed a suitable monthly dose, having initially followed a weekly dosing regimen designed to assess their tolerance for this medication). Due to monthly variations in stock orders, quarterly averages of the number of monthly (28 day) injectable buprenorphine formulations supplied per month are used. For HMUD data, it is assumed that NHS Board of supply is the same as NHS Board of residence. HMUD data are available at NHS Board level only and are therefore not shown by local authority of residence.</t>
  </si>
  <si>
    <t>6. The ‘Total’ column shows the combined total OST patient estimate (the sum of the PIS and HMUD columns).</t>
  </si>
  <si>
    <t xml:space="preserve">7. Figures based on HMUD data (inlcuding combined estimates) may result in underestimates as quarterly averages assume continuation of treatment across the time period. Without patient identifers it is not possible to determine the number of treatment starts or treatment exists in each quarterly period. </t>
  </si>
  <si>
    <t xml:space="preserve">8.  There are two scenarios which may result in the number of patients being overestimated. Firstly, patients who usually receive prescriptions in the community (and are recorded on PIS) may receive a HMUD based prescription if they are being treated in hopistal setting when their injection is due. Similarly, patients who switch from a conventional daily OST recorded on PIS to injectable buprenorphine in NHS Boards where this is provided from a clinic environment (through HMUD) could have been counted in PIS and then included in the estimate from HMUD data. Both of these scenarios are believed to be a rare occurance. </t>
  </si>
  <si>
    <t xml:space="preserve">9. Monthly injectable buprenorphine prescriptions represent 28 day prescriptions, there are 13 28-day periods in a year but only 12 months. This would result in a double estimation of monthly HMUD estimates in some months where patients receive 2 injections in a single calander month of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</si>
</sst>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0_ ;\-#,##0\ "/>
    <numFmt numFmtId="166" formatCode="_-* #,##0_-;\-* #,##0_-;_-* &quot;-&quot;??_-;_-@_-"/>
    <numFmt numFmtId="167" formatCode="#,##0.000_ ;\-#,##0.000\ "/>
  </numFmts>
  <fonts count="26" x14ac:knownFonts="1">
    <font>
      <sz val="11"/>
      <color theme="1"/>
      <name val="Calibri"/>
      <family val="2"/>
      <scheme val="minor"/>
    </font>
    <font>
      <sz val="11"/>
      <color theme="1"/>
      <name val="Calibri"/>
      <family val="2"/>
      <scheme val="minor"/>
    </font>
    <font>
      <sz val="10"/>
      <name val="Arial"/>
      <family val="2"/>
    </font>
    <font>
      <b/>
      <sz val="10"/>
      <name val="Arial"/>
      <family val="2"/>
    </font>
    <font>
      <b/>
      <sz val="11"/>
      <color indexed="13"/>
      <name val="Calibri"/>
      <family val="2"/>
    </font>
    <font>
      <b/>
      <sz val="11"/>
      <color rgb="FF000000"/>
      <name val="Calibri"/>
      <family val="2"/>
      <scheme val="minor"/>
    </font>
    <font>
      <i/>
      <sz val="10"/>
      <color rgb="FF000000"/>
      <name val="Arial"/>
      <family val="2"/>
    </font>
    <font>
      <i/>
      <sz val="10"/>
      <name val="Arial"/>
      <family val="2"/>
    </font>
    <font>
      <b/>
      <sz val="14"/>
      <name val="Arial"/>
      <family val="2"/>
    </font>
    <font>
      <sz val="10"/>
      <color indexed="9"/>
      <name val="Arial"/>
      <family val="2"/>
    </font>
    <font>
      <sz val="10"/>
      <color rgb="FFFF0000"/>
      <name val="Arial"/>
      <family val="2"/>
    </font>
    <font>
      <b/>
      <sz val="10"/>
      <color theme="0"/>
      <name val="Arial"/>
      <family val="2"/>
    </font>
    <font>
      <sz val="10"/>
      <color theme="1"/>
      <name val="Arial"/>
      <family val="2"/>
    </font>
    <font>
      <b/>
      <vertAlign val="superscript"/>
      <sz val="14"/>
      <name val="Arial"/>
      <family val="2"/>
    </font>
    <font>
      <sz val="10"/>
      <color theme="1"/>
      <name val="Calibri"/>
      <family val="2"/>
      <scheme val="minor"/>
    </font>
    <font>
      <b/>
      <sz val="16"/>
      <name val="Arial"/>
      <family val="2"/>
    </font>
    <font>
      <b/>
      <sz val="10"/>
      <color theme="1"/>
      <name val="Arial"/>
      <family val="2"/>
    </font>
    <font>
      <b/>
      <vertAlign val="superscript"/>
      <sz val="16"/>
      <name val="Arial"/>
      <family val="2"/>
    </font>
    <font>
      <b/>
      <vertAlign val="superscript"/>
      <sz val="10"/>
      <color theme="0"/>
      <name val="Arial"/>
      <family val="2"/>
    </font>
    <font>
      <sz val="8"/>
      <name val="Calibri"/>
      <family val="2"/>
      <scheme val="minor"/>
    </font>
    <font>
      <b/>
      <sz val="10"/>
      <color rgb="FFFF0000"/>
      <name val="Arial"/>
      <family val="2"/>
    </font>
    <font>
      <sz val="11"/>
      <color theme="1"/>
      <name val="Arial"/>
      <family val="2"/>
    </font>
    <font>
      <b/>
      <vertAlign val="superscript"/>
      <sz val="10"/>
      <name val="Arial"/>
      <family val="2"/>
    </font>
    <font>
      <b/>
      <vertAlign val="superscript"/>
      <sz val="10"/>
      <color theme="1"/>
      <name val="Arial"/>
      <family val="2"/>
    </font>
    <font>
      <b/>
      <sz val="14"/>
      <color rgb="FF000000"/>
      <name val="Arial"/>
    </font>
    <font>
      <b/>
      <vertAlign val="superscript"/>
      <sz val="14"/>
      <color rgb="FF00000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39">
    <border>
      <left/>
      <right/>
      <top/>
      <bottom/>
      <diagonal/>
    </border>
    <border>
      <left/>
      <right/>
      <top/>
      <bottom style="thin">
        <color indexed="22"/>
      </bottom>
      <diagonal/>
    </border>
    <border>
      <left/>
      <right style="thin">
        <color indexed="64"/>
      </right>
      <top/>
      <bottom/>
      <diagonal/>
    </border>
    <border>
      <left/>
      <right style="thin">
        <color indexed="64"/>
      </right>
      <top/>
      <bottom style="thin">
        <color indexed="64"/>
      </bottom>
      <diagonal/>
    </border>
    <border>
      <left style="thin">
        <color theme="0" tint="-0.24994659260841701"/>
      </left>
      <right style="thin">
        <color theme="0" tint="-0.24994659260841701"/>
      </right>
      <top/>
      <bottom style="thin">
        <color indexed="64"/>
      </bottom>
      <diagonal/>
    </border>
    <border>
      <left/>
      <right/>
      <top/>
      <bottom style="thin">
        <color indexed="64"/>
      </bottom>
      <diagonal/>
    </border>
    <border>
      <left style="thin">
        <color theme="0" tint="-0.24994659260841701"/>
      </left>
      <right style="thin">
        <color theme="0" tint="-0.24994659260841701"/>
      </right>
      <top/>
      <bottom/>
      <diagonal/>
    </border>
    <border>
      <left/>
      <right/>
      <top/>
      <bottom style="thin">
        <color theme="0" tint="-0.34998626667073579"/>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indexed="64"/>
      </top>
      <bottom/>
      <diagonal/>
    </border>
    <border>
      <left/>
      <right style="thin">
        <color theme="0" tint="-0.34998626667073579"/>
      </right>
      <top style="thin">
        <color indexed="64"/>
      </top>
      <bottom/>
      <diagonal/>
    </border>
    <border>
      <left/>
      <right style="thin">
        <color theme="0" tint="-0.249977111117893"/>
      </right>
      <top style="thin">
        <color indexed="64"/>
      </top>
      <bottom/>
      <diagonal/>
    </border>
    <border>
      <left/>
      <right style="thin">
        <color theme="0" tint="-0.249977111117893"/>
      </right>
      <top/>
      <bottom/>
      <diagonal/>
    </border>
    <border>
      <left/>
      <right style="thin">
        <color theme="0" tint="-0.34998626667073579"/>
      </right>
      <top/>
      <bottom/>
      <diagonal/>
    </border>
    <border>
      <left/>
      <right style="thin">
        <color theme="0" tint="-0.24994659260841701"/>
      </right>
      <top/>
      <bottom style="thin">
        <color indexed="64"/>
      </bottom>
      <diagonal/>
    </border>
    <border>
      <left/>
      <right style="thin">
        <color theme="0" tint="-0.24994659260841701"/>
      </right>
      <top/>
      <bottom/>
      <diagonal/>
    </border>
    <border>
      <left style="thin">
        <color theme="0" tint="-0.249977111117893"/>
      </left>
      <right/>
      <top/>
      <bottom style="thin">
        <color indexed="64"/>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style="thin">
        <color indexed="64"/>
      </bottom>
      <diagonal/>
    </border>
    <border>
      <left/>
      <right style="thin">
        <color theme="0" tint="-0.34998626667073579"/>
      </right>
      <top/>
      <bottom style="thin">
        <color indexed="64"/>
      </bottom>
      <diagonal/>
    </border>
    <border>
      <left style="thin">
        <color theme="0" tint="-0.24994659260841701"/>
      </left>
      <right/>
      <top style="thin">
        <color indexed="64"/>
      </top>
      <bottom/>
      <diagonal/>
    </border>
    <border>
      <left style="thin">
        <color theme="0" tint="-0.24994659260841701"/>
      </left>
      <right/>
      <top/>
      <bottom/>
      <diagonal/>
    </border>
    <border>
      <left style="thin">
        <color theme="0" tint="-0.249977111117893"/>
      </left>
      <right style="thin">
        <color theme="0" tint="-0.24994659260841701"/>
      </right>
      <top/>
      <bottom style="thin">
        <color auto="1"/>
      </bottom>
      <diagonal/>
    </border>
    <border>
      <left style="thin">
        <color theme="0" tint="-0.249977111117893"/>
      </left>
      <right style="thin">
        <color theme="0" tint="-0.24994659260841701"/>
      </right>
      <top style="thin">
        <color auto="1"/>
      </top>
      <bottom/>
      <diagonal/>
    </border>
    <border>
      <left style="thin">
        <color theme="0" tint="-0.249977111117893"/>
      </left>
      <right style="thin">
        <color theme="0" tint="-0.249977111117893"/>
      </right>
      <top/>
      <bottom/>
      <diagonal/>
    </border>
    <border>
      <left style="thin">
        <color theme="0" tint="-0.24994659260841701"/>
      </left>
      <right style="thin">
        <color theme="0" tint="-0.249977111117893"/>
      </right>
      <top/>
      <bottom/>
      <diagonal/>
    </border>
    <border>
      <left style="thin">
        <color theme="0" tint="-0.249977111117893"/>
      </left>
      <right/>
      <top style="thin">
        <color indexed="64"/>
      </top>
      <bottom style="thin">
        <color theme="2"/>
      </bottom>
      <diagonal/>
    </border>
    <border>
      <left style="thin">
        <color indexed="64"/>
      </left>
      <right style="thin">
        <color theme="0" tint="-0.24994659260841701"/>
      </right>
      <top/>
      <bottom/>
      <diagonal/>
    </border>
    <border>
      <left style="thin">
        <color indexed="64"/>
      </left>
      <right/>
      <top/>
      <bottom/>
      <diagonal/>
    </border>
    <border>
      <left style="thin">
        <color indexed="64"/>
      </left>
      <right/>
      <top/>
      <bottom style="thin">
        <color indexed="64"/>
      </bottom>
      <diagonal/>
    </border>
    <border>
      <left style="thin">
        <color theme="0" tint="-0.249977111117893"/>
      </left>
      <right style="thin">
        <color indexed="64"/>
      </right>
      <top style="thin">
        <color auto="1"/>
      </top>
      <bottom/>
      <diagonal/>
    </border>
    <border>
      <left style="thin">
        <color theme="0" tint="-0.24994659260841701"/>
      </left>
      <right style="thin">
        <color indexed="64"/>
      </right>
      <top/>
      <bottom/>
      <diagonal/>
    </border>
    <border>
      <left style="thin">
        <color theme="0" tint="-0.249977111117893"/>
      </left>
      <right style="thin">
        <color indexed="64"/>
      </right>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224">
    <xf numFmtId="0" fontId="0" fillId="0" borderId="0" xfId="0"/>
    <xf numFmtId="0" fontId="2" fillId="3"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0" fillId="3" borderId="1" xfId="0" applyFill="1" applyBorder="1" applyProtection="1">
      <protection hidden="1"/>
    </xf>
    <xf numFmtId="0" fontId="0" fillId="3" borderId="0" xfId="0" applyFill="1" applyProtection="1">
      <protection hidden="1"/>
    </xf>
    <xf numFmtId="0" fontId="2" fillId="3" borderId="0" xfId="0" applyFont="1" applyFill="1"/>
    <xf numFmtId="0" fontId="0" fillId="3" borderId="0" xfId="0" applyFill="1" applyAlignment="1">
      <alignment vertical="center"/>
    </xf>
    <xf numFmtId="0" fontId="3" fillId="3" borderId="0" xfId="0" applyFont="1" applyFill="1" applyAlignment="1">
      <alignment vertical="center"/>
    </xf>
    <xf numFmtId="0" fontId="2" fillId="3" borderId="0" xfId="0" applyFont="1" applyFill="1" applyAlignment="1">
      <alignment vertical="center"/>
    </xf>
    <xf numFmtId="41" fontId="2" fillId="3" borderId="0" xfId="0" applyNumberFormat="1" applyFont="1" applyFill="1" applyAlignment="1">
      <alignment vertical="center"/>
    </xf>
    <xf numFmtId="0" fontId="2" fillId="3" borderId="0" xfId="0" applyFont="1" applyFill="1" applyAlignment="1">
      <alignment horizontal="left" vertical="center" wrapText="1"/>
    </xf>
    <xf numFmtId="0" fontId="0" fillId="3" borderId="0" xfId="0" applyFill="1"/>
    <xf numFmtId="1" fontId="2" fillId="3" borderId="0" xfId="3" applyNumberFormat="1" applyFill="1"/>
    <xf numFmtId="0" fontId="2" fillId="3" borderId="0" xfId="3" applyFill="1"/>
    <xf numFmtId="0" fontId="10" fillId="3" borderId="0" xfId="3" applyFont="1" applyFill="1"/>
    <xf numFmtId="0" fontId="9" fillId="3" borderId="3" xfId="3" applyFont="1" applyFill="1" applyBorder="1"/>
    <xf numFmtId="0" fontId="9" fillId="3" borderId="2" xfId="3" applyFont="1" applyFill="1" applyBorder="1"/>
    <xf numFmtId="0" fontId="3" fillId="3" borderId="6" xfId="3" applyFont="1" applyFill="1" applyBorder="1" applyAlignment="1">
      <alignment horizontal="right"/>
    </xf>
    <xf numFmtId="0" fontId="12" fillId="3" borderId="2" xfId="0" applyFont="1" applyFill="1" applyBorder="1"/>
    <xf numFmtId="165" fontId="2" fillId="3" borderId="6" xfId="3" applyNumberFormat="1" applyFill="1" applyBorder="1"/>
    <xf numFmtId="0" fontId="11" fillId="4" borderId="2" xfId="0" applyFont="1" applyFill="1" applyBorder="1"/>
    <xf numFmtId="164" fontId="2" fillId="3" borderId="6" xfId="2" applyNumberFormat="1" applyFont="1" applyFill="1" applyBorder="1"/>
    <xf numFmtId="164" fontId="11" fillId="4" borderId="6" xfId="2" applyNumberFormat="1" applyFont="1" applyFill="1" applyBorder="1"/>
    <xf numFmtId="166" fontId="11" fillId="4" borderId="6" xfId="1" applyNumberFormat="1" applyFont="1" applyFill="1" applyBorder="1"/>
    <xf numFmtId="0" fontId="7" fillId="3" borderId="0" xfId="3" applyFont="1" applyFill="1" applyAlignment="1">
      <alignment horizontal="right"/>
    </xf>
    <xf numFmtId="1" fontId="8" fillId="3" borderId="0" xfId="3" applyNumberFormat="1" applyFont="1" applyFill="1"/>
    <xf numFmtId="0" fontId="2" fillId="3" borderId="0" xfId="0" applyFont="1" applyFill="1" applyAlignment="1">
      <alignment horizontal="center"/>
    </xf>
    <xf numFmtId="0" fontId="2" fillId="3" borderId="0" xfId="0" applyFont="1" applyFill="1" applyAlignment="1">
      <alignment horizontal="right"/>
    </xf>
    <xf numFmtId="41" fontId="2" fillId="3" borderId="0" xfId="0" applyNumberFormat="1" applyFont="1" applyFill="1"/>
    <xf numFmtId="166" fontId="2" fillId="3" borderId="6" xfId="1" applyNumberFormat="1" applyFont="1" applyFill="1" applyBorder="1"/>
    <xf numFmtId="166" fontId="2" fillId="3" borderId="6" xfId="1" applyNumberFormat="1" applyFont="1" applyFill="1" applyBorder="1" applyAlignment="1">
      <alignment horizontal="right"/>
    </xf>
    <xf numFmtId="0" fontId="2" fillId="2" borderId="0" xfId="0" applyFont="1" applyFill="1" applyAlignment="1">
      <alignment horizontal="right"/>
    </xf>
    <xf numFmtId="0" fontId="14" fillId="3" borderId="0" xfId="0" applyFont="1" applyFill="1"/>
    <xf numFmtId="0" fontId="12" fillId="3" borderId="0" xfId="0" applyFont="1" applyFill="1"/>
    <xf numFmtId="0" fontId="0" fillId="3" borderId="7" xfId="0" applyFill="1" applyBorder="1" applyProtection="1">
      <protection hidden="1"/>
    </xf>
    <xf numFmtId="0" fontId="12" fillId="3" borderId="7" xfId="0" applyFont="1" applyFill="1" applyBorder="1" applyAlignment="1" applyProtection="1">
      <alignment vertical="center"/>
      <protection hidden="1"/>
    </xf>
    <xf numFmtId="0" fontId="2" fillId="2" borderId="0" xfId="0" applyFont="1" applyFill="1" applyAlignment="1">
      <alignment vertical="top"/>
    </xf>
    <xf numFmtId="0" fontId="3" fillId="3"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2" fillId="2" borderId="0" xfId="0" applyFont="1" applyFill="1" applyAlignment="1">
      <alignment vertical="center"/>
    </xf>
    <xf numFmtId="0" fontId="3" fillId="3" borderId="0" xfId="3" applyFont="1" applyFill="1" applyAlignment="1">
      <alignment horizontal="right"/>
    </xf>
    <xf numFmtId="0" fontId="5" fillId="3" borderId="10" xfId="0" applyFont="1" applyFill="1" applyBorder="1" applyAlignment="1">
      <alignment horizontal="right"/>
    </xf>
    <xf numFmtId="164" fontId="6" fillId="3" borderId="10" xfId="0" applyNumberFormat="1" applyFont="1" applyFill="1" applyBorder="1"/>
    <xf numFmtId="0" fontId="4" fillId="3" borderId="0" xfId="0" applyFont="1" applyFill="1"/>
    <xf numFmtId="0" fontId="5" fillId="3" borderId="9" xfId="0" applyFont="1" applyFill="1" applyBorder="1"/>
    <xf numFmtId="0" fontId="12" fillId="3" borderId="8" xfId="0" applyFont="1" applyFill="1" applyBorder="1"/>
    <xf numFmtId="164" fontId="12" fillId="3" borderId="0" xfId="2" applyNumberFormat="1" applyFont="1" applyFill="1"/>
    <xf numFmtId="0" fontId="0" fillId="3" borderId="12" xfId="0" applyFill="1" applyBorder="1"/>
    <xf numFmtId="164" fontId="12" fillId="3" borderId="6" xfId="2" applyNumberFormat="1" applyFont="1" applyFill="1" applyBorder="1"/>
    <xf numFmtId="164" fontId="0" fillId="3" borderId="0" xfId="2" applyNumberFormat="1" applyFont="1" applyFill="1"/>
    <xf numFmtId="0" fontId="12" fillId="3" borderId="14" xfId="0" applyFont="1" applyFill="1" applyBorder="1"/>
    <xf numFmtId="0" fontId="12" fillId="3" borderId="15" xfId="0" applyFont="1" applyFill="1" applyBorder="1"/>
    <xf numFmtId="166" fontId="12" fillId="3" borderId="15" xfId="1" applyNumberFormat="1" applyFont="1" applyFill="1" applyBorder="1"/>
    <xf numFmtId="166" fontId="12" fillId="3" borderId="15" xfId="1" applyNumberFormat="1" applyFont="1" applyFill="1" applyBorder="1" applyAlignment="1">
      <alignment horizontal="right"/>
    </xf>
    <xf numFmtId="0" fontId="12" fillId="3" borderId="13" xfId="0" applyFont="1" applyFill="1" applyBorder="1"/>
    <xf numFmtId="0" fontId="12" fillId="3" borderId="16" xfId="0" applyFont="1" applyFill="1" applyBorder="1"/>
    <xf numFmtId="166" fontId="12" fillId="3" borderId="16" xfId="1" applyNumberFormat="1" applyFont="1" applyFill="1" applyBorder="1"/>
    <xf numFmtId="1" fontId="8" fillId="3" borderId="0" xfId="3" applyNumberFormat="1" applyFont="1" applyFill="1" applyAlignment="1">
      <alignment wrapText="1"/>
    </xf>
    <xf numFmtId="1" fontId="8" fillId="3" borderId="0" xfId="3" applyNumberFormat="1" applyFont="1" applyFill="1" applyAlignment="1">
      <alignment horizontal="left" wrapText="1"/>
    </xf>
    <xf numFmtId="1" fontId="15" fillId="3" borderId="0" xfId="3" applyNumberFormat="1" applyFont="1" applyFill="1"/>
    <xf numFmtId="9" fontId="2" fillId="3" borderId="6" xfId="2" applyFont="1" applyFill="1" applyBorder="1"/>
    <xf numFmtId="3" fontId="12" fillId="3" borderId="0" xfId="0" applyNumberFormat="1" applyFont="1" applyFill="1"/>
    <xf numFmtId="3" fontId="2" fillId="3" borderId="0" xfId="4" applyNumberFormat="1" applyFill="1"/>
    <xf numFmtId="3" fontId="16" fillId="3" borderId="0" xfId="0" applyNumberFormat="1" applyFont="1" applyFill="1"/>
    <xf numFmtId="9" fontId="12" fillId="3" borderId="6" xfId="2" applyFont="1" applyFill="1" applyBorder="1"/>
    <xf numFmtId="0" fontId="0" fillId="3" borderId="2" xfId="0" applyFill="1" applyBorder="1"/>
    <xf numFmtId="0" fontId="9" fillId="3" borderId="0" xfId="3" applyFont="1" applyFill="1"/>
    <xf numFmtId="3" fontId="2" fillId="3" borderId="6" xfId="2" applyNumberFormat="1" applyFont="1" applyFill="1" applyBorder="1"/>
    <xf numFmtId="3" fontId="12" fillId="3" borderId="6" xfId="2" applyNumberFormat="1" applyFont="1" applyFill="1" applyBorder="1"/>
    <xf numFmtId="3" fontId="3" fillId="3" borderId="6" xfId="2" applyNumberFormat="1" applyFont="1" applyFill="1" applyBorder="1"/>
    <xf numFmtId="3" fontId="16" fillId="3" borderId="6" xfId="2" applyNumberFormat="1" applyFont="1" applyFill="1" applyBorder="1"/>
    <xf numFmtId="0" fontId="16" fillId="3" borderId="2" xfId="0" applyFont="1" applyFill="1" applyBorder="1"/>
    <xf numFmtId="0" fontId="2" fillId="2" borderId="0" xfId="0" applyFont="1" applyFill="1" applyAlignment="1">
      <alignment horizontal="left"/>
    </xf>
    <xf numFmtId="164" fontId="2" fillId="3" borderId="0" xfId="2" applyNumberFormat="1" applyFont="1" applyFill="1" applyBorder="1"/>
    <xf numFmtId="164" fontId="12" fillId="3" borderId="0" xfId="2" applyNumberFormat="1" applyFont="1" applyFill="1" applyBorder="1"/>
    <xf numFmtId="0" fontId="12" fillId="3" borderId="2" xfId="0" applyFont="1" applyFill="1" applyBorder="1" applyAlignment="1">
      <alignment horizontal="left" indent="1"/>
    </xf>
    <xf numFmtId="166" fontId="2" fillId="0" borderId="6" xfId="1" applyNumberFormat="1" applyFont="1" applyFill="1" applyBorder="1" applyAlignment="1"/>
    <xf numFmtId="165" fontId="2" fillId="3" borderId="0" xfId="3" applyNumberFormat="1" applyFill="1"/>
    <xf numFmtId="166" fontId="2" fillId="3" borderId="0" xfId="1" applyNumberFormat="1" applyFont="1" applyFill="1" applyBorder="1"/>
    <xf numFmtId="166" fontId="12" fillId="3" borderId="0" xfId="1" applyNumberFormat="1" applyFont="1" applyFill="1" applyBorder="1"/>
    <xf numFmtId="166" fontId="2" fillId="3" borderId="0" xfId="1" applyNumberFormat="1" applyFont="1" applyFill="1" applyBorder="1" applyAlignment="1">
      <alignment horizontal="right"/>
    </xf>
    <xf numFmtId="0" fontId="11" fillId="3" borderId="0" xfId="0" applyFont="1" applyFill="1"/>
    <xf numFmtId="166" fontId="11" fillId="3" borderId="0" xfId="1" applyNumberFormat="1" applyFont="1" applyFill="1" applyBorder="1"/>
    <xf numFmtId="164" fontId="11" fillId="3" borderId="0" xfId="2" applyNumberFormat="1" applyFont="1" applyFill="1" applyBorder="1"/>
    <xf numFmtId="166" fontId="3" fillId="3" borderId="0" xfId="1" applyNumberFormat="1" applyFont="1" applyFill="1" applyBorder="1"/>
    <xf numFmtId="166" fontId="3" fillId="3" borderId="0" xfId="1" applyNumberFormat="1" applyFont="1" applyFill="1" applyBorder="1" applyAlignment="1">
      <alignment horizontal="right"/>
    </xf>
    <xf numFmtId="166" fontId="16" fillId="3" borderId="0" xfId="1" applyNumberFormat="1" applyFont="1" applyFill="1" applyBorder="1"/>
    <xf numFmtId="167" fontId="2" fillId="3" borderId="0" xfId="3" applyNumberFormat="1" applyFill="1"/>
    <xf numFmtId="0" fontId="16" fillId="3" borderId="0" xfId="0" applyFont="1" applyFill="1"/>
    <xf numFmtId="166" fontId="3" fillId="3" borderId="6" xfId="1" applyNumberFormat="1" applyFont="1" applyFill="1" applyBorder="1" applyAlignment="1">
      <alignment horizontal="right"/>
    </xf>
    <xf numFmtId="166" fontId="16" fillId="3" borderId="15" xfId="1" applyNumberFormat="1" applyFont="1" applyFill="1" applyBorder="1" applyAlignment="1">
      <alignment horizontal="right"/>
    </xf>
    <xf numFmtId="0" fontId="16" fillId="3" borderId="3" xfId="0" applyFont="1" applyFill="1" applyBorder="1"/>
    <xf numFmtId="3" fontId="3" fillId="3" borderId="4" xfId="2" applyNumberFormat="1" applyFont="1" applyFill="1" applyBorder="1"/>
    <xf numFmtId="166" fontId="3" fillId="3" borderId="4" xfId="1" applyNumberFormat="1" applyFont="1" applyFill="1" applyBorder="1" applyAlignment="1">
      <alignment horizontal="right"/>
    </xf>
    <xf numFmtId="166" fontId="16" fillId="3" borderId="21" xfId="1" applyNumberFormat="1" applyFont="1" applyFill="1" applyBorder="1" applyAlignment="1">
      <alignment horizontal="right"/>
    </xf>
    <xf numFmtId="0" fontId="3" fillId="3" borderId="4" xfId="3" applyFont="1" applyFill="1" applyBorder="1" applyAlignment="1">
      <alignment horizontal="center"/>
    </xf>
    <xf numFmtId="0" fontId="3" fillId="3" borderId="17" xfId="3" applyFont="1" applyFill="1" applyBorder="1" applyAlignment="1">
      <alignment horizontal="center"/>
    </xf>
    <xf numFmtId="1" fontId="8" fillId="3" borderId="0" xfId="3" applyNumberFormat="1" applyFont="1" applyFill="1" applyAlignment="1">
      <alignment horizontal="left"/>
    </xf>
    <xf numFmtId="0" fontId="2" fillId="3" borderId="0" xfId="0" applyFont="1" applyFill="1" applyAlignment="1">
      <alignment vertical="center" wrapText="1"/>
    </xf>
    <xf numFmtId="0" fontId="12" fillId="3" borderId="3" xfId="0" applyFont="1" applyFill="1" applyBorder="1"/>
    <xf numFmtId="166" fontId="2" fillId="3" borderId="4" xfId="1" applyNumberFormat="1" applyFont="1" applyFill="1" applyBorder="1"/>
    <xf numFmtId="166" fontId="2" fillId="3" borderId="4" xfId="1" applyNumberFormat="1" applyFont="1" applyFill="1" applyBorder="1" applyAlignment="1">
      <alignment horizontal="right"/>
    </xf>
    <xf numFmtId="166" fontId="12" fillId="3" borderId="22" xfId="1" applyNumberFormat="1" applyFont="1" applyFill="1" applyBorder="1"/>
    <xf numFmtId="166" fontId="12" fillId="3" borderId="21" xfId="1" applyNumberFormat="1" applyFont="1" applyFill="1" applyBorder="1" applyAlignment="1">
      <alignment horizontal="right"/>
    </xf>
    <xf numFmtId="164" fontId="2" fillId="3" borderId="4" xfId="2" applyNumberFormat="1" applyFont="1" applyFill="1" applyBorder="1"/>
    <xf numFmtId="164" fontId="12" fillId="3" borderId="4" xfId="2" applyNumberFormat="1" applyFont="1" applyFill="1" applyBorder="1"/>
    <xf numFmtId="164" fontId="2" fillId="3" borderId="6" xfId="2" applyNumberFormat="1" applyFont="1" applyFill="1" applyBorder="1" applyAlignment="1">
      <alignment horizontal="right"/>
    </xf>
    <xf numFmtId="49" fontId="2" fillId="2" borderId="0" xfId="0" applyNumberFormat="1" applyFont="1" applyFill="1" applyAlignment="1">
      <alignment vertical="center"/>
    </xf>
    <xf numFmtId="0" fontId="5" fillId="3" borderId="11" xfId="0" applyFont="1" applyFill="1" applyBorder="1" applyAlignment="1">
      <alignment horizontal="right"/>
    </xf>
    <xf numFmtId="164" fontId="6" fillId="3" borderId="11" xfId="0" applyNumberFormat="1" applyFont="1" applyFill="1" applyBorder="1"/>
    <xf numFmtId="0" fontId="3" fillId="3" borderId="23" xfId="3" applyFont="1" applyFill="1" applyBorder="1" applyAlignment="1">
      <alignment horizontal="right"/>
    </xf>
    <xf numFmtId="9" fontId="12" fillId="3" borderId="24" xfId="2" applyFont="1" applyFill="1" applyBorder="1"/>
    <xf numFmtId="3" fontId="12" fillId="3" borderId="24" xfId="2" applyNumberFormat="1" applyFont="1" applyFill="1" applyBorder="1"/>
    <xf numFmtId="3" fontId="16" fillId="3" borderId="24" xfId="2" applyNumberFormat="1" applyFont="1" applyFill="1" applyBorder="1"/>
    <xf numFmtId="0" fontId="0" fillId="3" borderId="6" xfId="0" applyFill="1" applyBorder="1"/>
    <xf numFmtId="3" fontId="12" fillId="3" borderId="6" xfId="0" applyNumberFormat="1" applyFont="1" applyFill="1" applyBorder="1"/>
    <xf numFmtId="3" fontId="16" fillId="3" borderId="6" xfId="0" applyNumberFormat="1" applyFont="1" applyFill="1" applyBorder="1"/>
    <xf numFmtId="0" fontId="12" fillId="3" borderId="12" xfId="0" applyFont="1" applyFill="1" applyBorder="1"/>
    <xf numFmtId="164" fontId="2" fillId="3" borderId="15" xfId="2" applyNumberFormat="1" applyFont="1" applyFill="1" applyBorder="1" applyAlignment="1">
      <alignment horizontal="right"/>
    </xf>
    <xf numFmtId="164" fontId="3" fillId="3" borderId="6" xfId="2" applyNumberFormat="1" applyFont="1" applyFill="1" applyBorder="1" applyAlignment="1">
      <alignment horizontal="right"/>
    </xf>
    <xf numFmtId="164" fontId="3" fillId="3" borderId="15" xfId="2" applyNumberFormat="1" applyFont="1" applyFill="1" applyBorder="1" applyAlignment="1">
      <alignment horizontal="right"/>
    </xf>
    <xf numFmtId="164" fontId="3" fillId="3" borderId="4" xfId="2" applyNumberFormat="1" applyFont="1" applyFill="1" applyBorder="1" applyAlignment="1">
      <alignment horizontal="right"/>
    </xf>
    <xf numFmtId="164" fontId="3" fillId="3" borderId="21" xfId="2" applyNumberFormat="1" applyFont="1" applyFill="1" applyBorder="1" applyAlignment="1">
      <alignment horizontal="right"/>
    </xf>
    <xf numFmtId="164" fontId="11" fillId="4" borderId="18" xfId="2" applyNumberFormat="1" applyFont="1" applyFill="1" applyBorder="1"/>
    <xf numFmtId="164" fontId="2" fillId="3" borderId="21" xfId="2" applyNumberFormat="1" applyFont="1" applyFill="1" applyBorder="1"/>
    <xf numFmtId="164" fontId="2" fillId="3" borderId="18" xfId="2" applyNumberFormat="1" applyFont="1" applyFill="1" applyBorder="1" applyAlignment="1">
      <alignment horizontal="right"/>
    </xf>
    <xf numFmtId="0" fontId="3" fillId="0" borderId="20" xfId="3" applyFont="1" applyBorder="1" applyAlignment="1">
      <alignment horizontal="center"/>
    </xf>
    <xf numFmtId="0" fontId="3" fillId="0" borderId="5" xfId="3" applyFont="1" applyBorder="1" applyAlignment="1">
      <alignment horizontal="center"/>
    </xf>
    <xf numFmtId="0" fontId="3" fillId="0" borderId="19" xfId="3" applyFont="1" applyBorder="1" applyAlignment="1">
      <alignment horizontal="center"/>
    </xf>
    <xf numFmtId="0" fontId="16" fillId="0" borderId="4" xfId="0" applyFont="1" applyBorder="1" applyAlignment="1">
      <alignment horizontal="center"/>
    </xf>
    <xf numFmtId="0" fontId="16" fillId="3" borderId="4" xfId="5" applyFont="1" applyFill="1" applyBorder="1" applyAlignment="1">
      <alignment horizontal="center" vertical="center"/>
    </xf>
    <xf numFmtId="0" fontId="12" fillId="3" borderId="18" xfId="5" applyFont="1" applyFill="1" applyBorder="1" applyAlignment="1">
      <alignment horizontal="center" vertical="center"/>
    </xf>
    <xf numFmtId="3" fontId="11" fillId="4" borderId="18" xfId="5" applyNumberFormat="1" applyFont="1" applyFill="1" applyBorder="1" applyAlignment="1">
      <alignment horizontal="center" vertical="center"/>
    </xf>
    <xf numFmtId="0" fontId="2" fillId="3" borderId="18" xfId="5" applyFont="1" applyFill="1" applyBorder="1" applyAlignment="1">
      <alignment horizontal="center" vertical="center"/>
    </xf>
    <xf numFmtId="164" fontId="11" fillId="4" borderId="18" xfId="2" applyNumberFormat="1" applyFont="1" applyFill="1" applyBorder="1" applyAlignment="1">
      <alignment horizontal="center" vertical="center"/>
    </xf>
    <xf numFmtId="0" fontId="2" fillId="3" borderId="0" xfId="3" applyFill="1" applyAlignment="1">
      <alignment horizontal="right"/>
    </xf>
    <xf numFmtId="1" fontId="8" fillId="3" borderId="0" xfId="3" applyNumberFormat="1" applyFont="1" applyFill="1" applyAlignment="1">
      <alignment horizontal="right"/>
    </xf>
    <xf numFmtId="0" fontId="0" fillId="3" borderId="0" xfId="0" applyFill="1" applyAlignment="1">
      <alignment horizontal="right"/>
    </xf>
    <xf numFmtId="165" fontId="2" fillId="3" borderId="6" xfId="3" applyNumberFormat="1" applyFill="1" applyBorder="1" applyAlignment="1">
      <alignment horizontal="right"/>
    </xf>
    <xf numFmtId="0" fontId="12" fillId="3" borderId="16" xfId="0" applyFont="1" applyFill="1" applyBorder="1" applyAlignment="1">
      <alignment horizontal="right"/>
    </xf>
    <xf numFmtId="0" fontId="12" fillId="3" borderId="15" xfId="0" applyFont="1" applyFill="1" applyBorder="1" applyAlignment="1">
      <alignment horizontal="right"/>
    </xf>
    <xf numFmtId="3" fontId="12" fillId="3" borderId="18" xfId="5" applyNumberFormat="1" applyFont="1" applyFill="1" applyBorder="1" applyAlignment="1">
      <alignment horizontal="right"/>
    </xf>
    <xf numFmtId="166" fontId="2" fillId="0" borderId="6" xfId="1" applyNumberFormat="1" applyFont="1" applyFill="1" applyBorder="1" applyAlignment="1">
      <alignment horizontal="right"/>
    </xf>
    <xf numFmtId="166" fontId="12" fillId="3" borderId="16" xfId="1" applyNumberFormat="1" applyFont="1" applyFill="1" applyBorder="1" applyAlignment="1">
      <alignment horizontal="right"/>
    </xf>
    <xf numFmtId="3" fontId="16" fillId="3" borderId="18" xfId="5" applyNumberFormat="1" applyFont="1" applyFill="1" applyBorder="1" applyAlignment="1">
      <alignment horizontal="right"/>
    </xf>
    <xf numFmtId="166" fontId="16" fillId="3" borderId="16" xfId="1" applyNumberFormat="1" applyFont="1" applyFill="1" applyBorder="1" applyAlignment="1">
      <alignment horizontal="right"/>
    </xf>
    <xf numFmtId="166" fontId="16" fillId="3" borderId="22" xfId="1" applyNumberFormat="1" applyFont="1" applyFill="1" applyBorder="1" applyAlignment="1">
      <alignment horizontal="right"/>
    </xf>
    <xf numFmtId="3" fontId="12" fillId="3" borderId="26" xfId="5" applyNumberFormat="1" applyFont="1" applyFill="1" applyBorder="1" applyAlignment="1">
      <alignment horizontal="right"/>
    </xf>
    <xf numFmtId="0" fontId="12" fillId="3" borderId="0" xfId="0" applyFont="1" applyFill="1" applyAlignment="1">
      <alignment horizontal="right"/>
    </xf>
    <xf numFmtId="1" fontId="8" fillId="3" borderId="0" xfId="3" applyNumberFormat="1" applyFont="1" applyFill="1" applyAlignment="1">
      <alignment horizontal="right" wrapText="1"/>
    </xf>
    <xf numFmtId="164" fontId="2" fillId="3" borderId="6" xfId="6" applyNumberFormat="1" applyFont="1" applyFill="1" applyBorder="1" applyAlignment="1">
      <alignment horizontal="right"/>
    </xf>
    <xf numFmtId="164" fontId="2" fillId="3" borderId="18" xfId="0" applyNumberFormat="1" applyFont="1" applyFill="1" applyBorder="1" applyAlignment="1">
      <alignment horizontal="right"/>
    </xf>
    <xf numFmtId="164" fontId="2" fillId="0" borderId="6" xfId="2" applyNumberFormat="1" applyFont="1" applyFill="1" applyBorder="1" applyAlignment="1">
      <alignment horizontal="right"/>
    </xf>
    <xf numFmtId="164" fontId="2" fillId="3" borderId="16" xfId="2" applyNumberFormat="1" applyFont="1" applyFill="1" applyBorder="1" applyAlignment="1">
      <alignment horizontal="right"/>
    </xf>
    <xf numFmtId="164" fontId="3" fillId="3" borderId="16" xfId="2" applyNumberFormat="1" applyFont="1" applyFill="1" applyBorder="1" applyAlignment="1">
      <alignment horizontal="right"/>
    </xf>
    <xf numFmtId="164" fontId="3" fillId="3" borderId="18" xfId="0" applyNumberFormat="1" applyFont="1" applyFill="1" applyBorder="1" applyAlignment="1">
      <alignment horizontal="right"/>
    </xf>
    <xf numFmtId="164" fontId="3" fillId="3" borderId="22" xfId="2" applyNumberFormat="1" applyFont="1" applyFill="1" applyBorder="1" applyAlignment="1">
      <alignment horizontal="right"/>
    </xf>
    <xf numFmtId="0" fontId="2" fillId="3" borderId="0" xfId="0" applyFont="1" applyFill="1" applyAlignment="1">
      <alignment horizontal="right" wrapText="1"/>
    </xf>
    <xf numFmtId="0" fontId="14" fillId="3" borderId="0" xfId="0" applyFont="1" applyFill="1" applyAlignment="1">
      <alignment horizontal="right"/>
    </xf>
    <xf numFmtId="0" fontId="3" fillId="3" borderId="4" xfId="3" applyFont="1" applyFill="1" applyBorder="1" applyAlignment="1">
      <alignment horizontal="center" vertical="center"/>
    </xf>
    <xf numFmtId="0" fontId="3" fillId="3" borderId="17" xfId="3" applyFont="1" applyFill="1" applyBorder="1" applyAlignment="1">
      <alignment horizontal="center" vertical="center"/>
    </xf>
    <xf numFmtId="0" fontId="3" fillId="3" borderId="6" xfId="3"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166" fontId="11" fillId="4" borderId="6" xfId="1" applyNumberFormat="1" applyFont="1" applyFill="1" applyBorder="1" applyAlignment="1">
      <alignment horizontal="center" vertical="center"/>
    </xf>
    <xf numFmtId="164" fontId="2" fillId="3" borderId="6" xfId="6" applyNumberFormat="1" applyFont="1" applyFill="1" applyBorder="1" applyAlignment="1">
      <alignment horizontal="center" vertical="center"/>
    </xf>
    <xf numFmtId="164" fontId="11" fillId="4" borderId="6" xfId="2" applyNumberFormat="1" applyFont="1" applyFill="1" applyBorder="1" applyAlignment="1">
      <alignment horizontal="center" vertical="center"/>
    </xf>
    <xf numFmtId="164" fontId="3" fillId="3" borderId="25" xfId="0" applyNumberFormat="1" applyFont="1" applyFill="1" applyBorder="1" applyAlignment="1">
      <alignment horizontal="right"/>
    </xf>
    <xf numFmtId="164" fontId="12" fillId="3" borderId="27" xfId="2" applyNumberFormat="1" applyFont="1" applyFill="1" applyBorder="1"/>
    <xf numFmtId="164" fontId="12" fillId="3" borderId="28" xfId="2" applyNumberFormat="1" applyFont="1" applyFill="1" applyBorder="1"/>
    <xf numFmtId="164" fontId="12" fillId="3" borderId="8" xfId="2" applyNumberFormat="1" applyFont="1" applyFill="1" applyBorder="1"/>
    <xf numFmtId="0" fontId="0" fillId="3" borderId="29" xfId="0" applyFill="1" applyBorder="1"/>
    <xf numFmtId="0" fontId="9" fillId="3" borderId="8" xfId="3" applyFont="1" applyFill="1" applyBorder="1"/>
    <xf numFmtId="166" fontId="12" fillId="3" borderId="0" xfId="0" applyNumberFormat="1" applyFont="1" applyFill="1"/>
    <xf numFmtId="3" fontId="12" fillId="3" borderId="0" xfId="0" applyNumberFormat="1" applyFont="1" applyFill="1" applyAlignment="1">
      <alignment horizontal="right"/>
    </xf>
    <xf numFmtId="3" fontId="20" fillId="3" borderId="0" xfId="0" applyNumberFormat="1" applyFont="1" applyFill="1"/>
    <xf numFmtId="166" fontId="20" fillId="3" borderId="0" xfId="1" applyNumberFormat="1" applyFont="1" applyFill="1" applyBorder="1"/>
    <xf numFmtId="9" fontId="2" fillId="3" borderId="0" xfId="2" applyFont="1" applyFill="1" applyBorder="1"/>
    <xf numFmtId="0" fontId="12" fillId="3" borderId="0" xfId="2" applyNumberFormat="1" applyFont="1" applyFill="1" applyBorder="1"/>
    <xf numFmtId="164" fontId="3" fillId="0" borderId="18" xfId="2" applyNumberFormat="1" applyFont="1" applyFill="1" applyBorder="1" applyAlignment="1">
      <alignment horizontal="right"/>
    </xf>
    <xf numFmtId="3" fontId="0" fillId="3" borderId="0" xfId="0" applyNumberFormat="1" applyFill="1" applyAlignment="1">
      <alignment horizontal="right"/>
    </xf>
    <xf numFmtId="166" fontId="0" fillId="3" borderId="0" xfId="0" applyNumberFormat="1" applyFill="1"/>
    <xf numFmtId="0" fontId="10" fillId="3" borderId="0" xfId="0" applyFont="1" applyFill="1" applyAlignment="1">
      <alignment vertical="center" wrapText="1"/>
    </xf>
    <xf numFmtId="1" fontId="2" fillId="3" borderId="0" xfId="3" applyNumberFormat="1" applyFill="1" applyAlignment="1">
      <alignment wrapText="1"/>
    </xf>
    <xf numFmtId="3" fontId="0" fillId="3" borderId="0" xfId="0" applyNumberFormat="1" applyFill="1"/>
    <xf numFmtId="0" fontId="2" fillId="3" borderId="0" xfId="0" applyFont="1" applyFill="1" applyAlignment="1">
      <alignment vertical="top"/>
    </xf>
    <xf numFmtId="0" fontId="3" fillId="3" borderId="18" xfId="3" applyFont="1" applyFill="1" applyBorder="1" applyAlignment="1">
      <alignment horizontal="right"/>
    </xf>
    <xf numFmtId="166" fontId="11" fillId="4" borderId="18" xfId="1" applyNumberFormat="1" applyFont="1" applyFill="1" applyBorder="1"/>
    <xf numFmtId="1" fontId="2" fillId="3" borderId="0" xfId="3" applyNumberFormat="1" applyFill="1" applyAlignment="1">
      <alignment vertical="top" wrapText="1"/>
    </xf>
    <xf numFmtId="0" fontId="3" fillId="3" borderId="33" xfId="3" applyFont="1" applyFill="1" applyBorder="1" applyAlignment="1">
      <alignment horizontal="right"/>
    </xf>
    <xf numFmtId="166" fontId="11" fillId="4" borderId="34" xfId="1" applyNumberFormat="1" applyFont="1" applyFill="1" applyBorder="1"/>
    <xf numFmtId="9" fontId="2" fillId="3" borderId="34" xfId="2" applyFont="1" applyFill="1" applyBorder="1"/>
    <xf numFmtId="0" fontId="3" fillId="3" borderId="31" xfId="3" applyFont="1" applyFill="1" applyBorder="1" applyAlignment="1">
      <alignment horizontal="right"/>
    </xf>
    <xf numFmtId="166" fontId="11" fillId="4" borderId="30" xfId="1" applyNumberFormat="1" applyFont="1" applyFill="1" applyBorder="1"/>
    <xf numFmtId="9" fontId="2" fillId="3" borderId="30" xfId="2" applyFont="1" applyFill="1" applyBorder="1"/>
    <xf numFmtId="0" fontId="3" fillId="3" borderId="30" xfId="3" applyFont="1" applyFill="1" applyBorder="1" applyAlignment="1">
      <alignment horizontal="right"/>
    </xf>
    <xf numFmtId="0" fontId="3" fillId="3" borderId="34" xfId="3" applyFont="1" applyFill="1" applyBorder="1" applyAlignment="1">
      <alignment horizontal="right"/>
    </xf>
    <xf numFmtId="0" fontId="3" fillId="3" borderId="37" xfId="3" applyFont="1" applyFill="1" applyBorder="1" applyAlignment="1">
      <alignment horizontal="right"/>
    </xf>
    <xf numFmtId="0" fontId="3" fillId="3" borderId="0" xfId="0" applyFont="1" applyFill="1" applyAlignment="1">
      <alignment horizontal="left" vertical="top"/>
    </xf>
    <xf numFmtId="3" fontId="2" fillId="3" borderId="34" xfId="2" applyNumberFormat="1" applyFont="1" applyFill="1" applyBorder="1"/>
    <xf numFmtId="3" fontId="2" fillId="3" borderId="30" xfId="2" applyNumberFormat="1" applyFont="1" applyFill="1" applyBorder="1"/>
    <xf numFmtId="3" fontId="2" fillId="3" borderId="20" xfId="2" applyNumberFormat="1" applyFont="1" applyFill="1" applyBorder="1"/>
    <xf numFmtId="3" fontId="2" fillId="3" borderId="35" xfId="2" applyNumberFormat="1" applyFont="1" applyFill="1" applyBorder="1"/>
    <xf numFmtId="3" fontId="2" fillId="3" borderId="36" xfId="2" applyNumberFormat="1" applyFont="1" applyFill="1" applyBorder="1"/>
    <xf numFmtId="0" fontId="3" fillId="0" borderId="32" xfId="3" applyFont="1" applyBorder="1" applyAlignment="1">
      <alignment horizontal="center"/>
    </xf>
    <xf numFmtId="0" fontId="21" fillId="3" borderId="0" xfId="0" applyFont="1" applyFill="1"/>
    <xf numFmtId="0" fontId="2" fillId="3" borderId="0" xfId="0" applyFont="1" applyFill="1" applyAlignment="1">
      <alignment vertical="top" wrapText="1"/>
    </xf>
    <xf numFmtId="0" fontId="16" fillId="3" borderId="38" xfId="0" applyFont="1" applyFill="1" applyBorder="1" applyAlignment="1">
      <alignment horizontal="center"/>
    </xf>
    <xf numFmtId="0" fontId="12" fillId="3" borderId="0" xfId="0" applyFont="1" applyFill="1" applyAlignment="1">
      <alignment vertical="top" wrapText="1"/>
    </xf>
    <xf numFmtId="0" fontId="2" fillId="3" borderId="0" xfId="0" applyFont="1" applyFill="1" applyAlignment="1">
      <alignment horizontal="left" vertical="center" wrapText="1"/>
    </xf>
    <xf numFmtId="0" fontId="2" fillId="3" borderId="0" xfId="0" applyFont="1" applyFill="1" applyAlignment="1">
      <alignment horizontal="left" vertical="top" wrapText="1"/>
    </xf>
    <xf numFmtId="0" fontId="2" fillId="3" borderId="0" xfId="0" applyFont="1" applyFill="1" applyAlignment="1">
      <alignment vertical="top" wrapText="1"/>
    </xf>
    <xf numFmtId="1" fontId="2" fillId="3" borderId="0" xfId="3" applyNumberFormat="1" applyFill="1" applyAlignment="1">
      <alignment horizontal="left" vertical="top" wrapText="1"/>
    </xf>
    <xf numFmtId="1" fontId="2" fillId="3" borderId="0" xfId="3" applyNumberFormat="1" applyFill="1" applyAlignment="1">
      <alignment horizontal="left" wrapText="1"/>
    </xf>
    <xf numFmtId="0" fontId="10" fillId="3" borderId="0" xfId="0" applyFont="1" applyFill="1" applyAlignment="1">
      <alignment horizontal="left" vertical="top" wrapText="1"/>
    </xf>
    <xf numFmtId="1" fontId="8" fillId="3" borderId="0" xfId="3" applyNumberFormat="1" applyFont="1" applyFill="1" applyAlignment="1">
      <alignment wrapText="1"/>
    </xf>
    <xf numFmtId="1" fontId="24" fillId="3" borderId="0" xfId="3" applyNumberFormat="1" applyFont="1" applyFill="1" applyAlignment="1">
      <alignment horizontal="left" wrapText="1"/>
    </xf>
    <xf numFmtId="1" fontId="8" fillId="3" borderId="0" xfId="3" applyNumberFormat="1" applyFont="1" applyFill="1" applyAlignment="1">
      <alignment horizontal="left" wrapText="1"/>
    </xf>
    <xf numFmtId="0" fontId="12" fillId="3" borderId="0" xfId="0" applyFont="1" applyFill="1" applyAlignment="1">
      <alignment horizontal="left" vertical="top" wrapText="1"/>
    </xf>
    <xf numFmtId="0" fontId="3" fillId="0" borderId="32" xfId="3" applyFont="1" applyBorder="1" applyAlignment="1">
      <alignment horizontal="center"/>
    </xf>
    <xf numFmtId="0" fontId="3" fillId="0" borderId="5" xfId="3" applyFont="1" applyBorder="1" applyAlignment="1">
      <alignment horizontal="center"/>
    </xf>
    <xf numFmtId="0" fontId="3" fillId="0" borderId="3" xfId="3" applyFont="1" applyBorder="1" applyAlignment="1">
      <alignment horizontal="center"/>
    </xf>
    <xf numFmtId="0" fontId="2" fillId="2" borderId="0" xfId="0" applyFont="1" applyFill="1" applyAlignment="1">
      <alignment horizontal="left" vertical="top" wrapText="1"/>
    </xf>
  </cellXfs>
  <cellStyles count="7">
    <cellStyle name="Comma" xfId="1" builtinId="3"/>
    <cellStyle name="Normal" xfId="0" builtinId="0"/>
    <cellStyle name="Normal 2" xfId="3" xr:uid="{00000000-0005-0000-0000-000002000000}"/>
    <cellStyle name="Normal 5" xfId="5" xr:uid="{DEFCA1A2-A2E9-4B07-8798-E1B151028031}"/>
    <cellStyle name="Normal_Sheet5" xfId="4" xr:uid="{00000000-0005-0000-0000-000003000000}"/>
    <cellStyle name="Percent" xfId="2" builtinId="5"/>
    <cellStyle name="Percent 3" xfId="6" xr:uid="{6DE75C70-325C-4BF9-8B60-00E3AE03E19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59763</xdr:colOff>
      <xdr:row>0</xdr:row>
      <xdr:rowOff>0</xdr:rowOff>
    </xdr:from>
    <xdr:to>
      <xdr:col>4</xdr:col>
      <xdr:colOff>55954</xdr:colOff>
      <xdr:row>2</xdr:row>
      <xdr:rowOff>130810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51" y="0"/>
          <a:ext cx="2413001"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7472</xdr:colOff>
      <xdr:row>0</xdr:row>
      <xdr:rowOff>67236</xdr:rowOff>
    </xdr:from>
    <xdr:to>
      <xdr:col>2</xdr:col>
      <xdr:colOff>282202</xdr:colOff>
      <xdr:row>3</xdr:row>
      <xdr:rowOff>434901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60" y="67236"/>
          <a:ext cx="2390588" cy="840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41575</xdr:colOff>
      <xdr:row>3</xdr:row>
      <xdr:rowOff>530262</xdr:rowOff>
    </xdr:to>
    <xdr:pic>
      <xdr:nvPicPr>
        <xdr:cNvPr id="2" name="Picture 1">
          <a:extLst>
            <a:ext uri="{FF2B5EF4-FFF2-40B4-BE49-F238E27FC236}">
              <a16:creationId xmlns:a16="http://schemas.microsoft.com/office/drawing/2014/main" id="{D285CA4F-B7BD-4F51-B893-ABD2DC7A15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1" y="160020"/>
          <a:ext cx="2160830" cy="85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453951</xdr:colOff>
      <xdr:row>3</xdr:row>
      <xdr:rowOff>530262</xdr:rowOff>
    </xdr:to>
    <xdr:pic>
      <xdr:nvPicPr>
        <xdr:cNvPr id="2" name="Picture 1">
          <a:extLst>
            <a:ext uri="{FF2B5EF4-FFF2-40B4-BE49-F238E27FC236}">
              <a16:creationId xmlns:a16="http://schemas.microsoft.com/office/drawing/2014/main" id="{FCDFCD84-FE79-471B-8DF3-0E67850317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1" y="160020"/>
          <a:ext cx="2158925" cy="844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9377</xdr:colOff>
      <xdr:row>0</xdr:row>
      <xdr:rowOff>65331</xdr:rowOff>
    </xdr:from>
    <xdr:to>
      <xdr:col>1</xdr:col>
      <xdr:colOff>1638300</xdr:colOff>
      <xdr:row>4</xdr:row>
      <xdr:rowOff>209540</xdr:rowOff>
    </xdr:to>
    <xdr:pic>
      <xdr:nvPicPr>
        <xdr:cNvPr id="3" name="Picture 2">
          <a:extLst>
            <a:ext uri="{FF2B5EF4-FFF2-40B4-BE49-F238E27FC236}">
              <a16:creationId xmlns:a16="http://schemas.microsoft.com/office/drawing/2014/main" id="{FABF2113-3C97-46BD-A3F1-469D260EF0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977" y="65331"/>
          <a:ext cx="1628923" cy="129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29"/>
  <sheetViews>
    <sheetView tabSelected="1" zoomScaleNormal="100" workbookViewId="0"/>
  </sheetViews>
  <sheetFormatPr defaultColWidth="9.140625" defaultRowHeight="15" x14ac:dyDescent="0.25"/>
  <cols>
    <col min="1" max="1" width="1.42578125" style="12" customWidth="1"/>
    <col min="2" max="2" width="14.7109375" style="12" customWidth="1"/>
    <col min="3" max="3" width="9.140625" style="12"/>
    <col min="4" max="4" width="11.140625" style="12" customWidth="1"/>
    <col min="5" max="16384" width="9.140625" style="12"/>
  </cols>
  <sheetData>
    <row r="1" spans="2:18" s="6" customFormat="1" ht="15.95" customHeight="1" x14ac:dyDescent="0.2"/>
    <row r="2" spans="2:18" s="6" customFormat="1" ht="50.25" customHeight="1" x14ac:dyDescent="0.2"/>
    <row r="3" spans="2:18" s="6" customFormat="1" ht="23.1" customHeight="1" x14ac:dyDescent="0.2"/>
    <row r="4" spans="2:18" s="1" customFormat="1" ht="18" customHeight="1" x14ac:dyDescent="0.25">
      <c r="B4" s="3" t="s">
        <v>0</v>
      </c>
      <c r="C4" s="1" t="s">
        <v>1</v>
      </c>
    </row>
    <row r="5" spans="2:18" s="1" customFormat="1" ht="18" customHeight="1" x14ac:dyDescent="0.25">
      <c r="B5" s="38" t="s">
        <v>2</v>
      </c>
      <c r="C5" s="9" t="s">
        <v>3</v>
      </c>
      <c r="D5" s="9"/>
    </row>
    <row r="6" spans="2:18" s="6" customFormat="1" ht="12.75" customHeight="1" x14ac:dyDescent="0.2">
      <c r="B6" s="3" t="s">
        <v>4</v>
      </c>
      <c r="C6" s="210" t="s">
        <v>5</v>
      </c>
      <c r="D6" s="210"/>
      <c r="E6" s="210"/>
      <c r="F6" s="210"/>
      <c r="G6" s="210"/>
      <c r="H6" s="210"/>
      <c r="I6" s="210"/>
      <c r="J6" s="210"/>
      <c r="K6" s="210"/>
      <c r="L6" s="210"/>
      <c r="M6" s="210"/>
      <c r="N6" s="210"/>
      <c r="O6" s="210"/>
      <c r="P6" s="210"/>
      <c r="Q6" s="210"/>
      <c r="R6" s="210"/>
    </row>
    <row r="7" spans="2:18" s="37" customFormat="1" ht="18" customHeight="1" x14ac:dyDescent="0.25">
      <c r="B7" s="39" t="s">
        <v>6</v>
      </c>
      <c r="C7" s="108" t="s">
        <v>7</v>
      </c>
      <c r="D7" s="40"/>
      <c r="E7" s="40"/>
      <c r="F7" s="40"/>
      <c r="G7" s="40"/>
      <c r="H7" s="40"/>
      <c r="I7" s="40"/>
      <c r="J7" s="40"/>
      <c r="K7" s="40"/>
      <c r="L7" s="40"/>
      <c r="M7" s="40"/>
    </row>
    <row r="8" spans="2:18" s="7" customFormat="1" ht="11.25" customHeight="1" x14ac:dyDescent="0.25">
      <c r="B8" s="4"/>
      <c r="C8" s="4"/>
      <c r="D8" s="4"/>
      <c r="E8" s="4"/>
      <c r="F8" s="4"/>
      <c r="G8" s="4"/>
      <c r="H8" s="4"/>
      <c r="I8" s="4"/>
      <c r="J8" s="4"/>
      <c r="K8" s="4"/>
      <c r="L8" s="4"/>
      <c r="M8" s="5"/>
    </row>
    <row r="9" spans="2:18" s="7" customFormat="1" ht="7.15" customHeight="1" x14ac:dyDescent="0.25">
      <c r="B9" s="5"/>
      <c r="C9" s="5"/>
      <c r="D9" s="5"/>
      <c r="E9" s="5"/>
      <c r="F9" s="5"/>
      <c r="G9" s="5"/>
      <c r="H9" s="5"/>
    </row>
    <row r="10" spans="2:18" s="6" customFormat="1" ht="36.6" customHeight="1" x14ac:dyDescent="0.2">
      <c r="B10" s="199" t="s">
        <v>8</v>
      </c>
      <c r="C10" s="211" t="s">
        <v>9</v>
      </c>
      <c r="D10" s="211"/>
      <c r="E10" s="211"/>
      <c r="F10" s="211"/>
      <c r="G10" s="211"/>
      <c r="H10" s="211"/>
      <c r="I10" s="211"/>
      <c r="J10" s="211"/>
      <c r="K10" s="211"/>
      <c r="L10" s="211"/>
      <c r="M10" s="211"/>
      <c r="N10" s="211"/>
      <c r="O10" s="211"/>
      <c r="P10" s="211"/>
      <c r="Q10" s="211"/>
    </row>
    <row r="11" spans="2:18" s="7" customFormat="1" ht="3" customHeight="1" x14ac:dyDescent="0.25">
      <c r="B11" s="4"/>
      <c r="C11" s="4"/>
      <c r="D11" s="4"/>
      <c r="E11" s="4"/>
      <c r="F11" s="4"/>
      <c r="G11" s="4"/>
      <c r="H11" s="4"/>
      <c r="I11" s="4"/>
      <c r="J11" s="4"/>
      <c r="K11" s="4"/>
      <c r="L11" s="4"/>
      <c r="M11" s="5"/>
    </row>
    <row r="12" spans="2:18" s="7" customFormat="1" ht="11.25" customHeight="1" x14ac:dyDescent="0.25">
      <c r="B12" s="5"/>
      <c r="C12" s="5"/>
      <c r="D12" s="5"/>
      <c r="E12" s="5"/>
      <c r="F12" s="5"/>
      <c r="G12" s="5"/>
      <c r="H12" s="5"/>
    </row>
    <row r="13" spans="2:18" s="6" customFormat="1" ht="42.6" customHeight="1" x14ac:dyDescent="0.2">
      <c r="B13" s="3" t="s">
        <v>10</v>
      </c>
      <c r="C13" s="213" t="s">
        <v>11</v>
      </c>
      <c r="D13" s="213"/>
      <c r="E13" s="213"/>
      <c r="F13" s="213"/>
      <c r="G13" s="213"/>
      <c r="H13" s="213"/>
      <c r="I13" s="213"/>
      <c r="J13" s="213"/>
      <c r="K13" s="213"/>
      <c r="L13" s="213"/>
      <c r="M13" s="213"/>
      <c r="N13" s="213"/>
      <c r="O13" s="213"/>
      <c r="P13" s="213"/>
      <c r="Q13" s="213"/>
      <c r="R13" s="213"/>
    </row>
    <row r="14" spans="2:18" s="6" customFormat="1" ht="26.25" customHeight="1" x14ac:dyDescent="0.2">
      <c r="B14" s="8"/>
      <c r="C14" s="214" t="s">
        <v>12</v>
      </c>
      <c r="D14" s="214"/>
      <c r="E14" s="214"/>
      <c r="F14" s="214"/>
      <c r="G14" s="214"/>
      <c r="H14" s="214"/>
      <c r="I14" s="214"/>
      <c r="J14" s="214"/>
      <c r="K14" s="214"/>
      <c r="L14" s="214"/>
      <c r="M14" s="214"/>
      <c r="N14" s="214"/>
      <c r="O14" s="214"/>
      <c r="P14" s="214"/>
      <c r="Q14" s="214"/>
      <c r="R14" s="214"/>
    </row>
    <row r="15" spans="2:18" s="6" customFormat="1" ht="18" customHeight="1" x14ac:dyDescent="0.2">
      <c r="B15" s="8"/>
      <c r="C15" s="9" t="s">
        <v>13</v>
      </c>
      <c r="D15" s="9"/>
      <c r="E15" s="9"/>
      <c r="F15" s="9"/>
      <c r="G15" s="9"/>
      <c r="H15" s="10"/>
      <c r="I15" s="10"/>
      <c r="J15" s="10"/>
      <c r="K15" s="9"/>
      <c r="L15" s="9"/>
      <c r="M15" s="9"/>
    </row>
    <row r="16" spans="2:18" s="6" customFormat="1" ht="22.5" customHeight="1" x14ac:dyDescent="0.2">
      <c r="B16" s="8"/>
      <c r="C16" s="9" t="s">
        <v>14</v>
      </c>
      <c r="D16" s="9"/>
      <c r="E16" s="9"/>
      <c r="F16" s="9"/>
      <c r="G16" s="9"/>
      <c r="H16" s="10"/>
      <c r="I16" s="10"/>
      <c r="J16" s="10"/>
      <c r="K16" s="9"/>
      <c r="L16" s="9"/>
      <c r="M16" s="9"/>
    </row>
    <row r="17" spans="2:28" s="6" customFormat="1" ht="17.25" customHeight="1" x14ac:dyDescent="0.25">
      <c r="B17" s="8"/>
      <c r="C17" s="44"/>
      <c r="D17" s="45"/>
      <c r="E17" s="42" t="s">
        <v>15</v>
      </c>
      <c r="F17" s="42" t="s">
        <v>16</v>
      </c>
      <c r="G17" s="42" t="s">
        <v>17</v>
      </c>
      <c r="H17" s="42" t="s">
        <v>18</v>
      </c>
      <c r="I17" s="42" t="s">
        <v>19</v>
      </c>
      <c r="J17" s="42" t="s">
        <v>20</v>
      </c>
      <c r="K17" s="42" t="s">
        <v>21</v>
      </c>
      <c r="L17" s="42" t="s">
        <v>22</v>
      </c>
      <c r="M17" s="42" t="s">
        <v>23</v>
      </c>
      <c r="N17" s="109" t="s">
        <v>24</v>
      </c>
    </row>
    <row r="18" spans="2:28" s="6" customFormat="1" ht="17.25" customHeight="1" x14ac:dyDescent="0.25">
      <c r="B18" s="8"/>
      <c r="C18" s="44"/>
      <c r="D18" s="45" t="s">
        <v>25</v>
      </c>
      <c r="E18" s="43">
        <v>0.71599999999999997</v>
      </c>
      <c r="F18" s="43">
        <v>0.73899999999999999</v>
      </c>
      <c r="G18" s="43">
        <v>0.753</v>
      </c>
      <c r="H18" s="43">
        <v>0.78300000000000003</v>
      </c>
      <c r="I18" s="43">
        <v>0.80700000000000005</v>
      </c>
      <c r="J18" s="43">
        <v>0.79700000000000004</v>
      </c>
      <c r="K18" s="43">
        <v>0.78100000000000003</v>
      </c>
      <c r="L18" s="43">
        <v>0.78600000000000003</v>
      </c>
      <c r="M18" s="43">
        <v>0.81299999999999994</v>
      </c>
      <c r="N18" s="110">
        <v>0.81409127033522588</v>
      </c>
    </row>
    <row r="19" spans="2:28" s="6" customFormat="1" ht="30.6" customHeight="1" x14ac:dyDescent="0.2">
      <c r="B19" s="8"/>
      <c r="C19" s="210" t="s">
        <v>26</v>
      </c>
      <c r="D19" s="210"/>
      <c r="E19" s="210"/>
      <c r="F19" s="210"/>
      <c r="G19" s="210"/>
      <c r="H19" s="210"/>
      <c r="I19" s="210"/>
      <c r="J19" s="210"/>
      <c r="K19" s="210"/>
      <c r="L19" s="210"/>
      <c r="M19" s="210"/>
      <c r="N19" s="210"/>
      <c r="O19" s="210"/>
    </row>
    <row r="20" spans="2:28" s="6" customFormat="1" ht="123" customHeight="1" x14ac:dyDescent="0.2">
      <c r="B20" s="8"/>
      <c r="C20" s="213" t="s">
        <v>27</v>
      </c>
      <c r="D20" s="213"/>
      <c r="E20" s="213"/>
      <c r="F20" s="213"/>
      <c r="G20" s="213"/>
      <c r="H20" s="213"/>
      <c r="I20" s="213"/>
      <c r="J20" s="213"/>
      <c r="K20" s="213"/>
      <c r="L20" s="213"/>
      <c r="M20" s="213"/>
      <c r="N20" s="213"/>
      <c r="O20" s="213"/>
      <c r="P20" s="213"/>
      <c r="Q20" s="213"/>
      <c r="R20" s="213"/>
      <c r="S20" s="207"/>
      <c r="T20" s="207"/>
      <c r="U20" s="207"/>
      <c r="V20" s="207"/>
      <c r="W20" s="207"/>
      <c r="X20" s="207"/>
      <c r="Y20" s="207"/>
      <c r="Z20" s="207"/>
      <c r="AA20" s="207"/>
      <c r="AB20" s="207"/>
    </row>
    <row r="21" spans="2:28" s="6" customFormat="1" ht="13.15" customHeight="1" x14ac:dyDescent="0.2">
      <c r="B21" s="8"/>
      <c r="C21" s="212" t="s">
        <v>28</v>
      </c>
      <c r="D21" s="212"/>
      <c r="E21" s="212"/>
      <c r="F21" s="212"/>
      <c r="G21" s="212"/>
      <c r="H21" s="212"/>
      <c r="I21" s="212"/>
      <c r="J21" s="212"/>
      <c r="K21" s="212"/>
      <c r="L21" s="186"/>
      <c r="M21" s="186"/>
      <c r="N21" s="186"/>
      <c r="O21" s="186"/>
      <c r="P21" s="186"/>
      <c r="Q21" s="186"/>
      <c r="R21" s="186"/>
    </row>
    <row r="22" spans="2:28" s="6" customFormat="1" ht="18" customHeight="1" x14ac:dyDescent="0.2">
      <c r="B22" s="8"/>
      <c r="C22" s="1" t="s">
        <v>29</v>
      </c>
      <c r="D22" s="11"/>
      <c r="E22" s="11"/>
      <c r="F22" s="11"/>
      <c r="G22" s="11"/>
      <c r="H22" s="11"/>
      <c r="I22" s="11"/>
      <c r="J22" s="11"/>
      <c r="K22" s="11"/>
      <c r="L22" s="9"/>
      <c r="M22" s="9"/>
    </row>
    <row r="23" spans="2:28" s="6" customFormat="1" ht="18" customHeight="1" x14ac:dyDescent="0.2">
      <c r="C23" s="9" t="s">
        <v>30</v>
      </c>
      <c r="D23" s="9"/>
      <c r="E23" s="9"/>
      <c r="F23" s="9"/>
      <c r="G23" s="9"/>
      <c r="H23" s="10"/>
      <c r="I23" s="10"/>
      <c r="J23" s="10"/>
      <c r="K23" s="10"/>
      <c r="L23" s="9"/>
      <c r="M23" s="9"/>
    </row>
    <row r="24" spans="2:28" s="6" customFormat="1" ht="18" customHeight="1" x14ac:dyDescent="0.2">
      <c r="C24" s="9" t="s">
        <v>31</v>
      </c>
      <c r="D24" s="9"/>
      <c r="E24" s="9"/>
      <c r="F24" s="9"/>
      <c r="G24" s="9"/>
      <c r="H24" s="10"/>
      <c r="I24" s="10"/>
      <c r="J24" s="10"/>
      <c r="K24" s="10"/>
      <c r="L24" s="9"/>
      <c r="M24" s="9"/>
    </row>
    <row r="25" spans="2:28" s="6" customFormat="1" ht="30" customHeight="1" x14ac:dyDescent="0.2">
      <c r="C25" s="211" t="s">
        <v>32</v>
      </c>
      <c r="D25" s="211"/>
      <c r="E25" s="211"/>
      <c r="F25" s="211"/>
      <c r="G25" s="211"/>
      <c r="H25" s="211"/>
      <c r="I25" s="211"/>
      <c r="J25" s="211"/>
      <c r="K25" s="211"/>
      <c r="L25" s="211"/>
      <c r="M25" s="211"/>
      <c r="N25" s="211"/>
      <c r="O25" s="211"/>
      <c r="P25" s="211"/>
      <c r="Q25" s="211"/>
      <c r="R25" s="211"/>
    </row>
    <row r="26" spans="2:28" s="6" customFormat="1" ht="12.75" x14ac:dyDescent="0.2">
      <c r="C26" s="210" t="s">
        <v>33</v>
      </c>
      <c r="D26" s="210"/>
      <c r="E26" s="210"/>
      <c r="F26" s="210"/>
      <c r="G26" s="210"/>
      <c r="H26" s="210"/>
      <c r="I26" s="210"/>
      <c r="J26" s="210"/>
      <c r="K26" s="210"/>
      <c r="L26" s="210"/>
      <c r="M26" s="210"/>
      <c r="N26" s="210"/>
      <c r="O26" s="210"/>
      <c r="P26" s="210"/>
      <c r="Q26" s="210"/>
      <c r="R26" s="210"/>
    </row>
    <row r="27" spans="2:28" s="6" customFormat="1" ht="12.75" x14ac:dyDescent="0.2">
      <c r="C27" s="210"/>
      <c r="D27" s="210"/>
      <c r="E27" s="210"/>
      <c r="F27" s="210"/>
      <c r="G27" s="210"/>
      <c r="H27" s="210"/>
      <c r="I27" s="210"/>
      <c r="J27" s="210"/>
      <c r="K27" s="210"/>
      <c r="L27" s="210"/>
      <c r="M27" s="210"/>
      <c r="N27" s="210"/>
      <c r="O27" s="210"/>
      <c r="P27" s="210"/>
      <c r="Q27" s="210"/>
      <c r="R27" s="210"/>
    </row>
    <row r="28" spans="2:28" s="7" customFormat="1" ht="18" customHeight="1" x14ac:dyDescent="0.25">
      <c r="B28" s="35"/>
      <c r="C28" s="36"/>
      <c r="D28" s="35"/>
      <c r="E28" s="35"/>
      <c r="F28" s="35"/>
      <c r="G28" s="35"/>
      <c r="H28" s="35"/>
      <c r="I28" s="35"/>
      <c r="J28" s="35"/>
      <c r="K28" s="35"/>
      <c r="L28" s="35"/>
      <c r="M28" s="5"/>
    </row>
    <row r="29" spans="2:28" x14ac:dyDescent="0.25">
      <c r="B29" s="5"/>
      <c r="C29" s="5"/>
      <c r="D29" s="5"/>
      <c r="E29" s="5"/>
      <c r="F29" s="5"/>
      <c r="G29" s="5"/>
      <c r="H29" s="5"/>
      <c r="I29" s="7"/>
      <c r="J29" s="7"/>
      <c r="K29" s="7"/>
      <c r="L29" s="7"/>
      <c r="M29" s="7"/>
    </row>
  </sheetData>
  <mergeCells count="10">
    <mergeCell ref="C26:R26"/>
    <mergeCell ref="C27:R27"/>
    <mergeCell ref="C25:R25"/>
    <mergeCell ref="C6:R6"/>
    <mergeCell ref="C21:K21"/>
    <mergeCell ref="C19:O19"/>
    <mergeCell ref="C13:R13"/>
    <mergeCell ref="C14:R14"/>
    <mergeCell ref="C10:Q10"/>
    <mergeCell ref="C20:R20"/>
  </mergeCells>
  <phoneticPr fontId="19"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W61"/>
  <sheetViews>
    <sheetView zoomScaleNormal="100" workbookViewId="0"/>
  </sheetViews>
  <sheetFormatPr defaultColWidth="9.140625" defaultRowHeight="15" x14ac:dyDescent="0.25"/>
  <cols>
    <col min="1" max="1" width="3.28515625" style="12" customWidth="1"/>
    <col min="2" max="2" width="30.5703125" style="12" customWidth="1"/>
    <col min="3" max="6" width="12.5703125" style="12" customWidth="1"/>
    <col min="7" max="8" width="12.85546875" style="12" customWidth="1"/>
    <col min="9" max="10" width="12.85546875" style="34" customWidth="1"/>
    <col min="11" max="12" width="12.85546875" style="12" customWidth="1"/>
    <col min="13" max="16384" width="9.140625" style="12"/>
  </cols>
  <sheetData>
    <row r="1" spans="1:23" s="14" customFormat="1" ht="12.75" x14ac:dyDescent="0.2">
      <c r="A1" s="13"/>
      <c r="B1" s="13"/>
    </row>
    <row r="2" spans="1:23" s="14" customFormat="1" ht="12.75" x14ac:dyDescent="0.2">
      <c r="A2" s="13"/>
      <c r="B2" s="13"/>
      <c r="I2" s="25"/>
      <c r="J2" s="25"/>
    </row>
    <row r="3" spans="1:23" s="14" customFormat="1" ht="12.75" x14ac:dyDescent="0.2">
      <c r="A3" s="13"/>
      <c r="B3" s="13"/>
    </row>
    <row r="4" spans="1:23" s="14" customFormat="1" ht="50.25" customHeight="1" x14ac:dyDescent="0.2">
      <c r="A4" s="13"/>
      <c r="B4" s="13"/>
    </row>
    <row r="5" spans="1:23" s="14" customFormat="1" ht="18" customHeight="1" x14ac:dyDescent="0.2">
      <c r="A5" s="13"/>
      <c r="B5" s="13"/>
    </row>
    <row r="6" spans="1:23" s="14" customFormat="1" ht="23.25" x14ac:dyDescent="0.3">
      <c r="A6" s="13"/>
      <c r="B6" s="60" t="s">
        <v>34</v>
      </c>
    </row>
    <row r="7" spans="1:23" s="14" customFormat="1" ht="15.75" customHeight="1" x14ac:dyDescent="0.2"/>
    <row r="8" spans="1:23" ht="21" x14ac:dyDescent="0.25">
      <c r="B8" s="26" t="s">
        <v>35</v>
      </c>
    </row>
    <row r="9" spans="1:23" x14ac:dyDescent="0.25">
      <c r="H9" s="14"/>
      <c r="I9" s="14"/>
      <c r="J9" s="14"/>
      <c r="K9" s="14"/>
      <c r="L9" s="14"/>
    </row>
    <row r="10" spans="1:23" x14ac:dyDescent="0.25">
      <c r="B10" s="16"/>
      <c r="C10" s="127" t="s">
        <v>15</v>
      </c>
      <c r="D10" s="128" t="s">
        <v>16</v>
      </c>
      <c r="E10" s="129" t="s">
        <v>17</v>
      </c>
      <c r="F10" s="127" t="s">
        <v>18</v>
      </c>
      <c r="G10" s="127" t="s">
        <v>19</v>
      </c>
      <c r="H10" s="128" t="s">
        <v>20</v>
      </c>
      <c r="I10" s="129" t="s">
        <v>21</v>
      </c>
      <c r="J10" s="129" t="s">
        <v>22</v>
      </c>
      <c r="K10" s="130" t="s">
        <v>23</v>
      </c>
      <c r="L10" s="130" t="s">
        <v>24</v>
      </c>
      <c r="M10" s="15"/>
    </row>
    <row r="11" spans="1:23" x14ac:dyDescent="0.25">
      <c r="B11" s="17"/>
      <c r="C11" s="18"/>
      <c r="D11" s="18"/>
      <c r="E11" s="18"/>
      <c r="F11" s="18"/>
      <c r="G11" s="18"/>
      <c r="H11" s="18"/>
      <c r="I11" s="18"/>
      <c r="J11" s="111"/>
      <c r="K11" s="115"/>
      <c r="L11" s="115"/>
    </row>
    <row r="12" spans="1:23" x14ac:dyDescent="0.25">
      <c r="B12" s="21" t="s">
        <v>25</v>
      </c>
      <c r="C12" s="24">
        <v>28253</v>
      </c>
      <c r="D12" s="24">
        <v>28621</v>
      </c>
      <c r="E12" s="24">
        <v>29140</v>
      </c>
      <c r="F12" s="24">
        <v>29602</v>
      </c>
      <c r="G12" s="24">
        <v>29726</v>
      </c>
      <c r="H12" s="24">
        <v>29429</v>
      </c>
      <c r="I12" s="24">
        <v>29249</v>
      </c>
      <c r="J12" s="24">
        <v>29416</v>
      </c>
      <c r="K12" s="24">
        <v>29600</v>
      </c>
      <c r="L12" s="24">
        <v>29161</v>
      </c>
    </row>
    <row r="13" spans="1:23" x14ac:dyDescent="0.25">
      <c r="B13" s="66"/>
      <c r="C13" s="61"/>
      <c r="D13" s="61"/>
      <c r="E13" s="61"/>
      <c r="F13" s="61"/>
      <c r="G13" s="61"/>
      <c r="H13" s="61"/>
      <c r="I13" s="65"/>
      <c r="J13" s="112"/>
      <c r="K13" s="115"/>
      <c r="L13" s="115"/>
    </row>
    <row r="14" spans="1:23" x14ac:dyDescent="0.25">
      <c r="B14" s="76" t="s">
        <v>36</v>
      </c>
      <c r="C14" s="68">
        <v>986</v>
      </c>
      <c r="D14" s="68">
        <v>960</v>
      </c>
      <c r="E14" s="68">
        <v>926</v>
      </c>
      <c r="F14" s="68">
        <v>941</v>
      </c>
      <c r="G14" s="68">
        <v>934</v>
      </c>
      <c r="H14" s="68">
        <v>922</v>
      </c>
      <c r="I14" s="69">
        <v>893</v>
      </c>
      <c r="J14" s="113">
        <v>955</v>
      </c>
      <c r="K14" s="116">
        <v>1010</v>
      </c>
      <c r="L14" s="116">
        <v>1025</v>
      </c>
      <c r="M14" s="185"/>
      <c r="N14" s="62"/>
      <c r="O14" s="62"/>
      <c r="P14" s="63"/>
      <c r="Q14" s="62"/>
      <c r="R14" s="62"/>
      <c r="S14" s="62"/>
      <c r="T14" s="62"/>
      <c r="U14" s="62"/>
      <c r="V14" s="63"/>
      <c r="W14" s="62"/>
    </row>
    <row r="15" spans="1:23" x14ac:dyDescent="0.25">
      <c r="B15" s="76" t="s">
        <v>37</v>
      </c>
      <c r="C15" s="68">
        <v>1001</v>
      </c>
      <c r="D15" s="68">
        <v>1015</v>
      </c>
      <c r="E15" s="68">
        <v>996</v>
      </c>
      <c r="F15" s="68">
        <v>993</v>
      </c>
      <c r="G15" s="68">
        <v>999</v>
      </c>
      <c r="H15" s="68">
        <v>970</v>
      </c>
      <c r="I15" s="69">
        <v>944</v>
      </c>
      <c r="J15" s="113">
        <v>886</v>
      </c>
      <c r="K15" s="116">
        <v>913</v>
      </c>
      <c r="L15" s="116">
        <v>860</v>
      </c>
      <c r="N15" s="62"/>
      <c r="O15" s="62"/>
      <c r="P15" s="63"/>
      <c r="Q15" s="62"/>
      <c r="R15" s="62"/>
      <c r="S15" s="62"/>
      <c r="T15" s="62"/>
      <c r="U15" s="62"/>
      <c r="V15" s="63"/>
      <c r="W15" s="62"/>
    </row>
    <row r="16" spans="1:23" x14ac:dyDescent="0.25">
      <c r="B16" s="76" t="s">
        <v>38</v>
      </c>
      <c r="C16" s="68">
        <v>617</v>
      </c>
      <c r="D16" s="68">
        <v>615</v>
      </c>
      <c r="E16" s="68">
        <v>611</v>
      </c>
      <c r="F16" s="68">
        <v>584</v>
      </c>
      <c r="G16" s="68">
        <v>592</v>
      </c>
      <c r="H16" s="68">
        <v>574</v>
      </c>
      <c r="I16" s="69">
        <v>564</v>
      </c>
      <c r="J16" s="113">
        <v>546</v>
      </c>
      <c r="K16" s="116">
        <v>574</v>
      </c>
      <c r="L16" s="116">
        <v>572</v>
      </c>
      <c r="N16" s="62"/>
      <c r="O16" s="62"/>
      <c r="P16" s="63"/>
      <c r="Q16" s="62"/>
      <c r="R16" s="62"/>
      <c r="S16" s="62"/>
      <c r="T16" s="62"/>
      <c r="U16" s="62"/>
      <c r="V16" s="63"/>
      <c r="W16" s="62"/>
    </row>
    <row r="17" spans="2:23" x14ac:dyDescent="0.25">
      <c r="B17" s="72" t="s">
        <v>39</v>
      </c>
      <c r="C17" s="70">
        <v>2604</v>
      </c>
      <c r="D17" s="70">
        <v>2590</v>
      </c>
      <c r="E17" s="70">
        <v>2533</v>
      </c>
      <c r="F17" s="70">
        <v>2518</v>
      </c>
      <c r="G17" s="70">
        <v>2525</v>
      </c>
      <c r="H17" s="70">
        <v>2466</v>
      </c>
      <c r="I17" s="70">
        <v>2401</v>
      </c>
      <c r="J17" s="70">
        <v>2387</v>
      </c>
      <c r="K17" s="70">
        <v>2497</v>
      </c>
      <c r="L17" s="70">
        <f>SUM(L14:L16)</f>
        <v>2457</v>
      </c>
      <c r="N17" s="64"/>
      <c r="O17" s="64"/>
      <c r="P17" s="64"/>
      <c r="Q17" s="64"/>
      <c r="R17" s="64"/>
      <c r="S17" s="64"/>
      <c r="T17" s="64"/>
      <c r="U17" s="64"/>
      <c r="V17" s="64"/>
      <c r="W17" s="64"/>
    </row>
    <row r="18" spans="2:23" x14ac:dyDescent="0.25">
      <c r="B18" s="72" t="s">
        <v>40</v>
      </c>
      <c r="C18" s="70">
        <v>342</v>
      </c>
      <c r="D18" s="70">
        <v>328</v>
      </c>
      <c r="E18" s="70">
        <v>698</v>
      </c>
      <c r="F18" s="70">
        <v>750</v>
      </c>
      <c r="G18" s="70">
        <v>780</v>
      </c>
      <c r="H18" s="70">
        <v>786</v>
      </c>
      <c r="I18" s="71">
        <v>783</v>
      </c>
      <c r="J18" s="114">
        <v>778</v>
      </c>
      <c r="K18" s="117">
        <v>823</v>
      </c>
      <c r="L18" s="117">
        <v>796</v>
      </c>
      <c r="N18" s="64"/>
      <c r="O18" s="64"/>
      <c r="P18" s="64"/>
      <c r="Q18" s="64"/>
      <c r="R18" s="64"/>
      <c r="S18" s="64"/>
      <c r="T18" s="64"/>
      <c r="U18" s="64"/>
      <c r="V18" s="64"/>
      <c r="W18" s="64"/>
    </row>
    <row r="19" spans="2:23" x14ac:dyDescent="0.25">
      <c r="B19" s="72" t="s">
        <v>41</v>
      </c>
      <c r="C19" s="70">
        <v>1481</v>
      </c>
      <c r="D19" s="70">
        <v>1543</v>
      </c>
      <c r="E19" s="70">
        <v>1688</v>
      </c>
      <c r="F19" s="70">
        <v>1702</v>
      </c>
      <c r="G19" s="70">
        <v>1736</v>
      </c>
      <c r="H19" s="70">
        <v>1726</v>
      </c>
      <c r="I19" s="71">
        <v>1762</v>
      </c>
      <c r="J19" s="114">
        <v>1797</v>
      </c>
      <c r="K19" s="117">
        <v>1826</v>
      </c>
      <c r="L19" s="117">
        <v>1859</v>
      </c>
      <c r="N19" s="64"/>
      <c r="O19" s="64"/>
      <c r="P19" s="64"/>
      <c r="Q19" s="64"/>
      <c r="R19" s="64"/>
      <c r="S19" s="64"/>
      <c r="T19" s="64"/>
      <c r="U19" s="64"/>
      <c r="V19" s="64"/>
      <c r="W19" s="64"/>
    </row>
    <row r="20" spans="2:23" x14ac:dyDescent="0.25">
      <c r="B20" s="76" t="s">
        <v>42</v>
      </c>
      <c r="C20" s="68">
        <v>250</v>
      </c>
      <c r="D20" s="68">
        <v>259</v>
      </c>
      <c r="E20" s="68">
        <v>250</v>
      </c>
      <c r="F20" s="68">
        <v>250</v>
      </c>
      <c r="G20" s="68">
        <v>254</v>
      </c>
      <c r="H20" s="68">
        <v>264</v>
      </c>
      <c r="I20" s="69">
        <v>276</v>
      </c>
      <c r="J20" s="113">
        <v>269</v>
      </c>
      <c r="K20" s="116">
        <v>255</v>
      </c>
      <c r="L20" s="116">
        <v>252</v>
      </c>
      <c r="N20" s="62"/>
      <c r="O20" s="62"/>
      <c r="P20" s="63"/>
      <c r="Q20" s="62"/>
      <c r="R20" s="62"/>
      <c r="S20" s="62"/>
      <c r="T20" s="62"/>
      <c r="U20" s="62"/>
      <c r="V20" s="63"/>
      <c r="W20" s="62"/>
    </row>
    <row r="21" spans="2:23" x14ac:dyDescent="0.25">
      <c r="B21" s="76" t="s">
        <v>43</v>
      </c>
      <c r="C21" s="68">
        <v>628</v>
      </c>
      <c r="D21" s="68">
        <v>653</v>
      </c>
      <c r="E21" s="68">
        <v>667</v>
      </c>
      <c r="F21" s="68">
        <v>676</v>
      </c>
      <c r="G21" s="68">
        <v>671</v>
      </c>
      <c r="H21" s="68">
        <v>678</v>
      </c>
      <c r="I21" s="69">
        <v>661</v>
      </c>
      <c r="J21" s="113">
        <v>666</v>
      </c>
      <c r="K21" s="116">
        <v>654</v>
      </c>
      <c r="L21" s="116">
        <v>621</v>
      </c>
      <c r="N21" s="62"/>
      <c r="O21" s="62"/>
      <c r="P21" s="63"/>
      <c r="Q21" s="62"/>
      <c r="R21" s="62"/>
      <c r="S21" s="62"/>
      <c r="T21" s="62"/>
      <c r="U21" s="62"/>
      <c r="V21" s="63"/>
      <c r="W21" s="62"/>
    </row>
    <row r="22" spans="2:23" x14ac:dyDescent="0.25">
      <c r="B22" s="76" t="s">
        <v>44</v>
      </c>
      <c r="C22" s="68">
        <v>291</v>
      </c>
      <c r="D22" s="68">
        <v>300</v>
      </c>
      <c r="E22" s="68">
        <v>326</v>
      </c>
      <c r="F22" s="68">
        <v>332</v>
      </c>
      <c r="G22" s="68">
        <v>352</v>
      </c>
      <c r="H22" s="68">
        <v>352</v>
      </c>
      <c r="I22" s="69">
        <v>341</v>
      </c>
      <c r="J22" s="113">
        <v>339</v>
      </c>
      <c r="K22" s="116">
        <v>333</v>
      </c>
      <c r="L22" s="116">
        <v>358</v>
      </c>
      <c r="N22" s="62"/>
      <c r="O22" s="62"/>
      <c r="P22" s="63"/>
      <c r="Q22" s="62"/>
      <c r="R22" s="62"/>
      <c r="S22" s="62"/>
      <c r="T22" s="62"/>
      <c r="U22" s="62"/>
      <c r="V22" s="63"/>
      <c r="W22" s="62"/>
    </row>
    <row r="23" spans="2:23" x14ac:dyDescent="0.25">
      <c r="B23" s="72" t="s">
        <v>45</v>
      </c>
      <c r="C23" s="70">
        <v>1169</v>
      </c>
      <c r="D23" s="70">
        <v>1212</v>
      </c>
      <c r="E23" s="70">
        <v>1243</v>
      </c>
      <c r="F23" s="70">
        <v>1258</v>
      </c>
      <c r="G23" s="70">
        <v>1277</v>
      </c>
      <c r="H23" s="70">
        <v>1294</v>
      </c>
      <c r="I23" s="70">
        <v>1278</v>
      </c>
      <c r="J23" s="70">
        <v>1274</v>
      </c>
      <c r="K23" s="70">
        <v>1242</v>
      </c>
      <c r="L23" s="70">
        <v>1231</v>
      </c>
      <c r="N23" s="64"/>
      <c r="O23" s="64"/>
      <c r="P23" s="64"/>
      <c r="Q23" s="64"/>
      <c r="R23" s="64"/>
      <c r="S23" s="64"/>
      <c r="T23" s="64"/>
      <c r="U23" s="64"/>
      <c r="V23" s="64"/>
      <c r="W23" s="64"/>
    </row>
    <row r="24" spans="2:23" x14ac:dyDescent="0.25">
      <c r="B24" s="76" t="s">
        <v>46</v>
      </c>
      <c r="C24" s="68">
        <v>1883</v>
      </c>
      <c r="D24" s="68">
        <v>1845</v>
      </c>
      <c r="E24" s="68">
        <v>1820</v>
      </c>
      <c r="F24" s="68">
        <v>2024</v>
      </c>
      <c r="G24" s="68">
        <v>2064</v>
      </c>
      <c r="H24" s="68">
        <v>1950</v>
      </c>
      <c r="I24" s="69">
        <v>1825</v>
      </c>
      <c r="J24" s="113">
        <v>1720</v>
      </c>
      <c r="K24" s="116">
        <v>1705</v>
      </c>
      <c r="L24" s="116">
        <v>1856</v>
      </c>
      <c r="N24" s="62"/>
      <c r="O24" s="62"/>
      <c r="P24" s="63"/>
      <c r="Q24" s="62"/>
      <c r="R24" s="62"/>
      <c r="S24" s="62"/>
      <c r="T24" s="62"/>
      <c r="U24" s="62"/>
      <c r="V24" s="63"/>
      <c r="W24" s="62"/>
    </row>
    <row r="25" spans="2:23" x14ac:dyDescent="0.25">
      <c r="B25" s="76" t="s">
        <v>47</v>
      </c>
      <c r="C25" s="68">
        <v>508</v>
      </c>
      <c r="D25" s="68">
        <v>508</v>
      </c>
      <c r="E25" s="68">
        <v>573</v>
      </c>
      <c r="F25" s="68">
        <v>767</v>
      </c>
      <c r="G25" s="68">
        <v>807</v>
      </c>
      <c r="H25" s="68">
        <v>813</v>
      </c>
      <c r="I25" s="69">
        <v>813</v>
      </c>
      <c r="J25" s="113">
        <v>830</v>
      </c>
      <c r="K25" s="116">
        <v>841</v>
      </c>
      <c r="L25" s="116">
        <v>877</v>
      </c>
      <c r="N25" s="62"/>
      <c r="O25" s="62"/>
      <c r="P25" s="63"/>
      <c r="Q25" s="62"/>
      <c r="R25" s="62"/>
      <c r="S25" s="62"/>
      <c r="T25" s="62"/>
      <c r="U25" s="62"/>
      <c r="V25" s="63"/>
      <c r="W25" s="62"/>
    </row>
    <row r="26" spans="2:23" x14ac:dyDescent="0.25">
      <c r="B26" s="76" t="s">
        <v>48</v>
      </c>
      <c r="C26" s="68">
        <v>197</v>
      </c>
      <c r="D26" s="68">
        <v>214</v>
      </c>
      <c r="E26" s="68">
        <v>230</v>
      </c>
      <c r="F26" s="68">
        <v>230</v>
      </c>
      <c r="G26" s="68">
        <v>246</v>
      </c>
      <c r="H26" s="68">
        <v>249</v>
      </c>
      <c r="I26" s="69">
        <v>256</v>
      </c>
      <c r="J26" s="113">
        <v>264</v>
      </c>
      <c r="K26" s="116">
        <v>275</v>
      </c>
      <c r="L26" s="116">
        <v>283</v>
      </c>
      <c r="N26" s="62"/>
      <c r="O26" s="62"/>
      <c r="P26" s="63"/>
      <c r="Q26" s="62"/>
      <c r="R26" s="62"/>
      <c r="S26" s="62"/>
      <c r="T26" s="62"/>
      <c r="U26" s="62"/>
      <c r="V26" s="63"/>
      <c r="W26" s="62"/>
    </row>
    <row r="27" spans="2:23" x14ac:dyDescent="0.25">
      <c r="B27" s="72" t="s">
        <v>49</v>
      </c>
      <c r="C27" s="70">
        <v>2588</v>
      </c>
      <c r="D27" s="70">
        <v>2567</v>
      </c>
      <c r="E27" s="70">
        <v>2623</v>
      </c>
      <c r="F27" s="70">
        <v>3021</v>
      </c>
      <c r="G27" s="70">
        <v>3117</v>
      </c>
      <c r="H27" s="70">
        <v>3012</v>
      </c>
      <c r="I27" s="70">
        <v>2894</v>
      </c>
      <c r="J27" s="70">
        <v>2814</v>
      </c>
      <c r="K27" s="70">
        <v>2821</v>
      </c>
      <c r="L27" s="70">
        <v>3016</v>
      </c>
      <c r="N27" s="64"/>
      <c r="O27" s="64"/>
      <c r="P27" s="64"/>
      <c r="Q27" s="64"/>
      <c r="R27" s="64"/>
      <c r="S27" s="64"/>
      <c r="T27" s="64"/>
      <c r="U27" s="64"/>
      <c r="V27" s="64"/>
      <c r="W27" s="64"/>
    </row>
    <row r="28" spans="2:23" x14ac:dyDescent="0.25">
      <c r="B28" s="76" t="s">
        <v>50</v>
      </c>
      <c r="C28" s="68">
        <v>268</v>
      </c>
      <c r="D28" s="68">
        <v>269</v>
      </c>
      <c r="E28" s="68">
        <v>280</v>
      </c>
      <c r="F28" s="68">
        <v>289</v>
      </c>
      <c r="G28" s="68">
        <v>294</v>
      </c>
      <c r="H28" s="68">
        <v>282</v>
      </c>
      <c r="I28" s="69">
        <v>281</v>
      </c>
      <c r="J28" s="113">
        <v>287</v>
      </c>
      <c r="K28" s="116">
        <v>288</v>
      </c>
      <c r="L28" s="116">
        <v>294</v>
      </c>
      <c r="N28" s="62"/>
      <c r="O28" s="62"/>
      <c r="P28" s="63"/>
      <c r="Q28" s="62"/>
      <c r="R28" s="62"/>
      <c r="S28" s="62"/>
      <c r="T28" s="62"/>
      <c r="U28" s="62"/>
      <c r="V28" s="63"/>
      <c r="W28" s="62"/>
    </row>
    <row r="29" spans="2:23" x14ac:dyDescent="0.25">
      <c r="B29" s="76" t="s">
        <v>51</v>
      </c>
      <c r="C29" s="68">
        <v>179</v>
      </c>
      <c r="D29" s="68">
        <v>175</v>
      </c>
      <c r="E29" s="68">
        <v>168</v>
      </c>
      <c r="F29" s="68">
        <v>159</v>
      </c>
      <c r="G29" s="68">
        <v>166</v>
      </c>
      <c r="H29" s="68">
        <v>165</v>
      </c>
      <c r="I29" s="69">
        <v>165</v>
      </c>
      <c r="J29" s="113">
        <v>165</v>
      </c>
      <c r="K29" s="116">
        <v>162</v>
      </c>
      <c r="L29" s="116">
        <v>162</v>
      </c>
      <c r="N29" s="62"/>
      <c r="O29" s="62"/>
      <c r="P29" s="63"/>
      <c r="Q29" s="62"/>
      <c r="R29" s="62"/>
      <c r="S29" s="62"/>
      <c r="T29" s="62"/>
      <c r="U29" s="62"/>
      <c r="V29" s="63"/>
      <c r="W29" s="62"/>
    </row>
    <row r="30" spans="2:23" x14ac:dyDescent="0.25">
      <c r="B30" s="76" t="s">
        <v>52</v>
      </c>
      <c r="C30" s="68">
        <v>6699</v>
      </c>
      <c r="D30" s="68">
        <v>6582</v>
      </c>
      <c r="E30" s="68">
        <v>6510</v>
      </c>
      <c r="F30" s="68">
        <v>6434</v>
      </c>
      <c r="G30" s="68">
        <v>6341</v>
      </c>
      <c r="H30" s="68">
        <v>6233</v>
      </c>
      <c r="I30" s="69">
        <v>6171</v>
      </c>
      <c r="J30" s="113">
        <v>6075</v>
      </c>
      <c r="K30" s="116">
        <v>6002</v>
      </c>
      <c r="L30" s="116">
        <v>5863</v>
      </c>
      <c r="N30" s="62"/>
      <c r="O30" s="62"/>
      <c r="P30" s="63"/>
      <c r="Q30" s="62"/>
      <c r="R30" s="62"/>
      <c r="S30" s="62"/>
      <c r="T30" s="62"/>
      <c r="U30" s="62"/>
      <c r="V30" s="63"/>
      <c r="W30" s="62"/>
    </row>
    <row r="31" spans="2:23" x14ac:dyDescent="0.25">
      <c r="B31" s="76" t="s">
        <v>53</v>
      </c>
      <c r="C31" s="68">
        <v>784</v>
      </c>
      <c r="D31" s="68">
        <v>786</v>
      </c>
      <c r="E31" s="68">
        <v>778</v>
      </c>
      <c r="F31" s="68">
        <v>762</v>
      </c>
      <c r="G31" s="68">
        <v>762</v>
      </c>
      <c r="H31" s="68">
        <v>749</v>
      </c>
      <c r="I31" s="69">
        <v>749</v>
      </c>
      <c r="J31" s="113">
        <v>728</v>
      </c>
      <c r="K31" s="116">
        <v>723</v>
      </c>
      <c r="L31" s="116">
        <v>717</v>
      </c>
      <c r="N31" s="62"/>
      <c r="O31" s="62"/>
      <c r="P31" s="63"/>
      <c r="Q31" s="62"/>
      <c r="R31" s="62"/>
      <c r="S31" s="62"/>
      <c r="T31" s="62"/>
      <c r="U31" s="62"/>
      <c r="V31" s="63"/>
      <c r="W31" s="62"/>
    </row>
    <row r="32" spans="2:23" x14ac:dyDescent="0.25">
      <c r="B32" s="76" t="s">
        <v>54</v>
      </c>
      <c r="C32" s="68">
        <v>1105</v>
      </c>
      <c r="D32" s="68">
        <v>1097</v>
      </c>
      <c r="E32" s="68">
        <v>1124</v>
      </c>
      <c r="F32" s="68">
        <v>1122</v>
      </c>
      <c r="G32" s="68">
        <v>1117</v>
      </c>
      <c r="H32" s="68">
        <v>1095</v>
      </c>
      <c r="I32" s="69">
        <v>1071</v>
      </c>
      <c r="J32" s="113">
        <v>1051</v>
      </c>
      <c r="K32" s="116">
        <v>1063</v>
      </c>
      <c r="L32" s="116">
        <v>1057</v>
      </c>
      <c r="N32" s="62"/>
      <c r="O32" s="62"/>
      <c r="P32" s="63"/>
      <c r="Q32" s="62"/>
      <c r="R32" s="62"/>
      <c r="S32" s="62"/>
      <c r="T32" s="62"/>
      <c r="U32" s="62"/>
      <c r="V32" s="63"/>
      <c r="W32" s="62"/>
    </row>
    <row r="33" spans="2:23" x14ac:dyDescent="0.25">
      <c r="B33" s="76" t="s">
        <v>55</v>
      </c>
      <c r="C33" s="68">
        <v>645</v>
      </c>
      <c r="D33" s="68">
        <v>661</v>
      </c>
      <c r="E33" s="68">
        <v>670</v>
      </c>
      <c r="F33" s="68">
        <v>685</v>
      </c>
      <c r="G33" s="68">
        <v>688</v>
      </c>
      <c r="H33" s="68">
        <v>674</v>
      </c>
      <c r="I33" s="69">
        <v>676</v>
      </c>
      <c r="J33" s="113">
        <v>678</v>
      </c>
      <c r="K33" s="116">
        <v>671</v>
      </c>
      <c r="L33" s="116">
        <v>682</v>
      </c>
      <c r="N33" s="62"/>
      <c r="O33" s="62"/>
      <c r="P33" s="63"/>
      <c r="Q33" s="62"/>
      <c r="R33" s="62"/>
      <c r="S33" s="62"/>
      <c r="T33" s="62"/>
      <c r="U33" s="62"/>
      <c r="V33" s="63"/>
      <c r="W33" s="62"/>
    </row>
    <row r="34" spans="2:23" x14ac:dyDescent="0.25">
      <c r="B34" s="72" t="s">
        <v>56</v>
      </c>
      <c r="C34" s="70">
        <v>9680</v>
      </c>
      <c r="D34" s="70">
        <v>9570</v>
      </c>
      <c r="E34" s="70">
        <v>9530</v>
      </c>
      <c r="F34" s="70">
        <v>9451</v>
      </c>
      <c r="G34" s="70">
        <v>9368</v>
      </c>
      <c r="H34" s="70">
        <v>9198</v>
      </c>
      <c r="I34" s="70">
        <v>9113</v>
      </c>
      <c r="J34" s="70">
        <v>8984</v>
      </c>
      <c r="K34" s="70">
        <v>8909</v>
      </c>
      <c r="L34" s="70">
        <v>8775</v>
      </c>
      <c r="N34" s="64"/>
      <c r="O34" s="64"/>
      <c r="P34" s="64"/>
      <c r="Q34" s="64"/>
      <c r="R34" s="64"/>
      <c r="S34" s="64"/>
      <c r="T34" s="64"/>
      <c r="U34" s="64"/>
      <c r="V34" s="64"/>
      <c r="W34" s="64"/>
    </row>
    <row r="35" spans="2:23" x14ac:dyDescent="0.25">
      <c r="B35" s="76" t="s">
        <v>57</v>
      </c>
      <c r="C35" s="68">
        <v>209</v>
      </c>
      <c r="D35" s="68">
        <v>215</v>
      </c>
      <c r="E35" s="68">
        <v>237</v>
      </c>
      <c r="F35" s="68">
        <v>245</v>
      </c>
      <c r="G35" s="68">
        <v>237</v>
      </c>
      <c r="H35" s="68">
        <v>234</v>
      </c>
      <c r="I35" s="69">
        <v>226</v>
      </c>
      <c r="J35" s="113">
        <v>221</v>
      </c>
      <c r="K35" s="116">
        <v>230</v>
      </c>
      <c r="L35" s="116">
        <v>249</v>
      </c>
      <c r="N35" s="62"/>
      <c r="O35" s="62"/>
      <c r="P35" s="63"/>
      <c r="Q35" s="62"/>
      <c r="R35" s="62"/>
      <c r="S35" s="62"/>
      <c r="T35" s="62"/>
      <c r="U35" s="62"/>
      <c r="V35" s="63"/>
      <c r="W35" s="62"/>
    </row>
    <row r="36" spans="2:23" x14ac:dyDescent="0.25">
      <c r="B36" s="76" t="s">
        <v>58</v>
      </c>
      <c r="C36" s="68">
        <v>241</v>
      </c>
      <c r="D36" s="68">
        <v>244</v>
      </c>
      <c r="E36" s="68">
        <v>236</v>
      </c>
      <c r="F36" s="68">
        <v>231</v>
      </c>
      <c r="G36" s="68">
        <v>256</v>
      </c>
      <c r="H36" s="68">
        <v>257</v>
      </c>
      <c r="I36" s="69">
        <v>289</v>
      </c>
      <c r="J36" s="113">
        <v>556</v>
      </c>
      <c r="K36" s="116">
        <v>587</v>
      </c>
      <c r="L36" s="116">
        <v>568</v>
      </c>
      <c r="N36" s="62"/>
      <c r="O36" s="62"/>
      <c r="P36" s="63"/>
      <c r="Q36" s="62"/>
      <c r="R36" s="62"/>
      <c r="S36" s="62"/>
      <c r="T36" s="62"/>
      <c r="U36" s="62"/>
      <c r="V36" s="63"/>
      <c r="W36" s="62"/>
    </row>
    <row r="37" spans="2:23" x14ac:dyDescent="0.25">
      <c r="B37" s="72" t="s">
        <v>59</v>
      </c>
      <c r="C37" s="70">
        <v>450</v>
      </c>
      <c r="D37" s="70">
        <v>459</v>
      </c>
      <c r="E37" s="70">
        <v>473</v>
      </c>
      <c r="F37" s="70">
        <v>476</v>
      </c>
      <c r="G37" s="70">
        <v>493</v>
      </c>
      <c r="H37" s="70">
        <v>491</v>
      </c>
      <c r="I37" s="70">
        <v>515</v>
      </c>
      <c r="J37" s="70">
        <v>777</v>
      </c>
      <c r="K37" s="70">
        <v>817</v>
      </c>
      <c r="L37" s="70">
        <v>817</v>
      </c>
      <c r="N37" s="64"/>
      <c r="O37" s="64"/>
      <c r="P37" s="64"/>
      <c r="Q37" s="64"/>
      <c r="R37" s="64"/>
      <c r="S37" s="64"/>
      <c r="T37" s="64"/>
      <c r="U37" s="64"/>
      <c r="V37" s="64"/>
      <c r="W37" s="64"/>
    </row>
    <row r="38" spans="2:23" x14ac:dyDescent="0.25">
      <c r="B38" s="76" t="s">
        <v>60</v>
      </c>
      <c r="C38" s="68">
        <v>1428</v>
      </c>
      <c r="D38" s="68">
        <v>1420</v>
      </c>
      <c r="E38" s="68">
        <v>1466</v>
      </c>
      <c r="F38" s="68">
        <v>1516</v>
      </c>
      <c r="G38" s="68">
        <v>1455</v>
      </c>
      <c r="H38" s="68">
        <v>1444</v>
      </c>
      <c r="I38" s="69">
        <v>1320</v>
      </c>
      <c r="J38" s="113">
        <v>1278</v>
      </c>
      <c r="K38" s="116">
        <v>1478</v>
      </c>
      <c r="L38" s="116">
        <v>1447</v>
      </c>
      <c r="N38" s="62"/>
      <c r="O38" s="62"/>
      <c r="P38" s="63"/>
      <c r="Q38" s="62"/>
      <c r="R38" s="62"/>
      <c r="S38" s="62"/>
      <c r="T38" s="62"/>
      <c r="U38" s="62"/>
      <c r="V38" s="63"/>
      <c r="W38" s="62"/>
    </row>
    <row r="39" spans="2:23" x14ac:dyDescent="0.25">
      <c r="B39" s="76" t="s">
        <v>61</v>
      </c>
      <c r="C39" s="68">
        <v>1398</v>
      </c>
      <c r="D39" s="68">
        <v>1431</v>
      </c>
      <c r="E39" s="68">
        <v>1455</v>
      </c>
      <c r="F39" s="68">
        <v>1421</v>
      </c>
      <c r="G39" s="68">
        <v>1451</v>
      </c>
      <c r="H39" s="68">
        <v>1500</v>
      </c>
      <c r="I39" s="69">
        <v>1424</v>
      </c>
      <c r="J39" s="113">
        <v>1376</v>
      </c>
      <c r="K39" s="116">
        <v>1416</v>
      </c>
      <c r="L39" s="116">
        <v>1427</v>
      </c>
      <c r="N39" s="62"/>
      <c r="O39" s="62"/>
      <c r="P39" s="63"/>
      <c r="Q39" s="62"/>
      <c r="R39" s="62"/>
      <c r="S39" s="62"/>
      <c r="T39" s="62"/>
      <c r="U39" s="62"/>
      <c r="V39" s="63"/>
      <c r="W39" s="62"/>
    </row>
    <row r="40" spans="2:23" x14ac:dyDescent="0.25">
      <c r="B40" s="72" t="s">
        <v>62</v>
      </c>
      <c r="C40" s="70">
        <v>2826</v>
      </c>
      <c r="D40" s="70">
        <v>2851</v>
      </c>
      <c r="E40" s="70">
        <v>2921</v>
      </c>
      <c r="F40" s="70">
        <v>2937</v>
      </c>
      <c r="G40" s="70">
        <v>2906</v>
      </c>
      <c r="H40" s="70">
        <v>2944</v>
      </c>
      <c r="I40" s="70">
        <v>2744</v>
      </c>
      <c r="J40" s="70">
        <v>2654</v>
      </c>
      <c r="K40" s="70">
        <v>2894</v>
      </c>
      <c r="L40" s="70">
        <v>2874</v>
      </c>
      <c r="N40" s="64"/>
      <c r="O40" s="64"/>
      <c r="P40" s="64"/>
      <c r="Q40" s="64"/>
      <c r="R40" s="64"/>
      <c r="S40" s="64"/>
      <c r="T40" s="64"/>
      <c r="U40" s="64"/>
      <c r="V40" s="64"/>
      <c r="W40" s="64"/>
    </row>
    <row r="41" spans="2:23" x14ac:dyDescent="0.25">
      <c r="B41" s="76" t="s">
        <v>63</v>
      </c>
      <c r="C41" s="68">
        <v>2678</v>
      </c>
      <c r="D41" s="68">
        <v>3015</v>
      </c>
      <c r="E41" s="68">
        <v>3027</v>
      </c>
      <c r="F41" s="68">
        <v>3057</v>
      </c>
      <c r="G41" s="68">
        <v>3102</v>
      </c>
      <c r="H41" s="68">
        <v>3102</v>
      </c>
      <c r="I41" s="69">
        <v>3165</v>
      </c>
      <c r="J41" s="113">
        <v>3187</v>
      </c>
      <c r="K41" s="116">
        <v>3123</v>
      </c>
      <c r="L41" s="116">
        <v>2995</v>
      </c>
      <c r="N41" s="62"/>
      <c r="O41" s="62"/>
      <c r="P41" s="63"/>
      <c r="Q41" s="62"/>
      <c r="R41" s="62"/>
      <c r="S41" s="62"/>
      <c r="T41" s="62"/>
      <c r="U41" s="62"/>
      <c r="V41" s="63"/>
      <c r="W41" s="62"/>
    </row>
    <row r="42" spans="2:23" x14ac:dyDescent="0.25">
      <c r="B42" s="76" t="s">
        <v>64</v>
      </c>
      <c r="C42" s="68">
        <v>450</v>
      </c>
      <c r="D42" s="68">
        <v>455</v>
      </c>
      <c r="E42" s="68">
        <v>435</v>
      </c>
      <c r="F42" s="68">
        <v>434</v>
      </c>
      <c r="G42" s="68">
        <v>445</v>
      </c>
      <c r="H42" s="68">
        <v>439</v>
      </c>
      <c r="I42" s="69">
        <v>452</v>
      </c>
      <c r="J42" s="113">
        <v>467</v>
      </c>
      <c r="K42" s="116">
        <v>425</v>
      </c>
      <c r="L42" s="116">
        <v>393</v>
      </c>
      <c r="N42" s="62"/>
      <c r="O42" s="62"/>
      <c r="P42" s="63"/>
      <c r="Q42" s="62"/>
      <c r="R42" s="62"/>
      <c r="S42" s="62"/>
      <c r="T42" s="62"/>
      <c r="U42" s="62"/>
      <c r="V42" s="63"/>
      <c r="W42" s="62"/>
    </row>
    <row r="43" spans="2:23" x14ac:dyDescent="0.25">
      <c r="B43" s="76" t="s">
        <v>65</v>
      </c>
      <c r="C43" s="68">
        <v>390</v>
      </c>
      <c r="D43" s="68">
        <v>403</v>
      </c>
      <c r="E43" s="68">
        <v>438</v>
      </c>
      <c r="F43" s="68">
        <v>427</v>
      </c>
      <c r="G43" s="68">
        <v>418</v>
      </c>
      <c r="H43" s="68">
        <v>411</v>
      </c>
      <c r="I43" s="69">
        <v>428</v>
      </c>
      <c r="J43" s="113">
        <v>414</v>
      </c>
      <c r="K43" s="116">
        <v>385</v>
      </c>
      <c r="L43" s="116">
        <v>388</v>
      </c>
      <c r="N43" s="62"/>
      <c r="O43" s="62"/>
      <c r="P43" s="63"/>
      <c r="Q43" s="62"/>
      <c r="R43" s="62"/>
      <c r="S43" s="62"/>
      <c r="T43" s="62"/>
      <c r="U43" s="62"/>
      <c r="V43" s="63"/>
      <c r="W43" s="62"/>
    </row>
    <row r="44" spans="2:23" x14ac:dyDescent="0.25">
      <c r="B44" s="76" t="s">
        <v>66</v>
      </c>
      <c r="C44" s="68">
        <v>670</v>
      </c>
      <c r="D44" s="68">
        <v>686</v>
      </c>
      <c r="E44" s="68">
        <v>690</v>
      </c>
      <c r="F44" s="68">
        <v>716</v>
      </c>
      <c r="G44" s="68">
        <v>726</v>
      </c>
      <c r="H44" s="68">
        <v>745</v>
      </c>
      <c r="I44" s="69">
        <v>780</v>
      </c>
      <c r="J44" s="113">
        <v>789</v>
      </c>
      <c r="K44" s="116">
        <v>797</v>
      </c>
      <c r="L44" s="116">
        <v>803</v>
      </c>
      <c r="N44" s="62"/>
      <c r="O44" s="62"/>
      <c r="P44" s="63"/>
      <c r="Q44" s="62"/>
      <c r="R44" s="62"/>
      <c r="S44" s="62"/>
      <c r="T44" s="62"/>
      <c r="U44" s="62"/>
      <c r="V44" s="63"/>
      <c r="W44" s="62"/>
    </row>
    <row r="45" spans="2:23" x14ac:dyDescent="0.25">
      <c r="B45" s="72" t="s">
        <v>67</v>
      </c>
      <c r="C45" s="70">
        <v>4188</v>
      </c>
      <c r="D45" s="70">
        <v>4559</v>
      </c>
      <c r="E45" s="70">
        <v>4590</v>
      </c>
      <c r="F45" s="70">
        <v>4634</v>
      </c>
      <c r="G45" s="70">
        <v>4691</v>
      </c>
      <c r="H45" s="70">
        <v>4697</v>
      </c>
      <c r="I45" s="70">
        <v>4825</v>
      </c>
      <c r="J45" s="70">
        <v>4857</v>
      </c>
      <c r="K45" s="70">
        <v>4730</v>
      </c>
      <c r="L45" s="70">
        <v>4579</v>
      </c>
      <c r="N45" s="64"/>
      <c r="O45" s="64"/>
      <c r="P45" s="64"/>
      <c r="Q45" s="64"/>
      <c r="R45" s="64"/>
      <c r="S45" s="64"/>
      <c r="T45" s="64"/>
      <c r="U45" s="64"/>
      <c r="V45" s="64"/>
      <c r="W45" s="64"/>
    </row>
    <row r="46" spans="2:23" x14ac:dyDescent="0.25">
      <c r="B46" s="72" t="s">
        <v>68</v>
      </c>
      <c r="C46" s="70">
        <v>10</v>
      </c>
      <c r="D46" s="70">
        <v>14</v>
      </c>
      <c r="E46" s="70">
        <v>9</v>
      </c>
      <c r="F46" s="70">
        <v>7</v>
      </c>
      <c r="G46" s="70">
        <v>8</v>
      </c>
      <c r="H46" s="70">
        <v>8</v>
      </c>
      <c r="I46" s="71">
        <v>11</v>
      </c>
      <c r="J46" s="114">
        <v>8</v>
      </c>
      <c r="K46" s="117">
        <v>9</v>
      </c>
      <c r="L46" s="117">
        <v>7</v>
      </c>
      <c r="M46" s="50"/>
      <c r="N46" s="64"/>
      <c r="O46" s="64"/>
      <c r="P46" s="64"/>
      <c r="Q46" s="64"/>
      <c r="R46" s="64"/>
      <c r="S46" s="64"/>
      <c r="T46" s="64"/>
      <c r="U46" s="64"/>
      <c r="V46" s="64"/>
      <c r="W46" s="64"/>
    </row>
    <row r="47" spans="2:23" x14ac:dyDescent="0.25">
      <c r="B47" s="72" t="s">
        <v>69</v>
      </c>
      <c r="C47" s="70">
        <v>10</v>
      </c>
      <c r="D47" s="70">
        <v>10</v>
      </c>
      <c r="E47" s="70">
        <v>6</v>
      </c>
      <c r="F47" s="70">
        <v>7</v>
      </c>
      <c r="G47" s="70">
        <v>9</v>
      </c>
      <c r="H47" s="70">
        <v>14</v>
      </c>
      <c r="I47" s="71">
        <v>17</v>
      </c>
      <c r="J47" s="114">
        <v>16</v>
      </c>
      <c r="K47" s="117">
        <v>15</v>
      </c>
      <c r="L47" s="117">
        <v>28</v>
      </c>
      <c r="N47" s="64"/>
      <c r="O47" s="64"/>
      <c r="P47" s="64"/>
      <c r="Q47" s="64"/>
      <c r="R47" s="64"/>
      <c r="S47" s="64"/>
      <c r="T47" s="64"/>
      <c r="U47" s="64"/>
      <c r="V47" s="64"/>
      <c r="W47" s="64"/>
    </row>
    <row r="48" spans="2:23" x14ac:dyDescent="0.25">
      <c r="B48" s="72" t="s">
        <v>70</v>
      </c>
      <c r="C48" s="70">
        <v>262</v>
      </c>
      <c r="D48" s="70">
        <v>271</v>
      </c>
      <c r="E48" s="70">
        <v>287</v>
      </c>
      <c r="F48" s="70">
        <v>315</v>
      </c>
      <c r="G48" s="70">
        <v>342</v>
      </c>
      <c r="H48" s="70">
        <v>340</v>
      </c>
      <c r="I48" s="71">
        <v>370</v>
      </c>
      <c r="J48" s="114">
        <v>406</v>
      </c>
      <c r="K48" s="117">
        <v>371</v>
      </c>
      <c r="L48" s="117">
        <v>322</v>
      </c>
      <c r="N48" s="64"/>
      <c r="O48" s="64"/>
      <c r="P48" s="64"/>
      <c r="Q48" s="64"/>
      <c r="R48" s="64"/>
      <c r="S48" s="64"/>
      <c r="T48" s="64"/>
      <c r="U48" s="64"/>
      <c r="V48" s="64"/>
      <c r="W48" s="64"/>
    </row>
    <row r="49" spans="2:23" x14ac:dyDescent="0.25">
      <c r="B49" s="72" t="s">
        <v>71</v>
      </c>
      <c r="C49" s="70">
        <v>76</v>
      </c>
      <c r="D49" s="70">
        <v>73</v>
      </c>
      <c r="E49" s="70">
        <v>80</v>
      </c>
      <c r="F49" s="70">
        <v>83</v>
      </c>
      <c r="G49" s="70">
        <v>84</v>
      </c>
      <c r="H49" s="70">
        <v>90</v>
      </c>
      <c r="I49" s="71">
        <v>102</v>
      </c>
      <c r="J49" s="114">
        <v>107</v>
      </c>
      <c r="K49" s="117">
        <v>102</v>
      </c>
      <c r="L49" s="117">
        <v>101</v>
      </c>
      <c r="M49" s="50"/>
      <c r="N49" s="64"/>
      <c r="O49" s="64"/>
      <c r="P49" s="64"/>
      <c r="Q49" s="64"/>
      <c r="R49" s="64"/>
      <c r="S49" s="64"/>
      <c r="T49" s="64"/>
      <c r="U49" s="64"/>
      <c r="V49" s="64"/>
      <c r="W49" s="64"/>
    </row>
    <row r="50" spans="2:23" x14ac:dyDescent="0.25">
      <c r="B50" s="76" t="s">
        <v>72</v>
      </c>
      <c r="C50" s="68">
        <v>410</v>
      </c>
      <c r="D50" s="68">
        <v>425</v>
      </c>
      <c r="E50" s="68">
        <v>416</v>
      </c>
      <c r="F50" s="68">
        <v>423</v>
      </c>
      <c r="G50" s="68">
        <v>440</v>
      </c>
      <c r="H50" s="68">
        <v>442</v>
      </c>
      <c r="I50" s="69">
        <v>446</v>
      </c>
      <c r="J50" s="113">
        <v>444</v>
      </c>
      <c r="K50" s="116">
        <v>445</v>
      </c>
      <c r="L50" s="116">
        <v>467</v>
      </c>
      <c r="M50" s="50"/>
      <c r="N50" s="62"/>
      <c r="O50" s="62"/>
      <c r="P50" s="63"/>
      <c r="Q50" s="62"/>
      <c r="R50" s="62"/>
      <c r="S50" s="62"/>
      <c r="T50" s="62"/>
      <c r="U50" s="62"/>
      <c r="V50" s="63"/>
      <c r="W50" s="62"/>
    </row>
    <row r="51" spans="2:23" x14ac:dyDescent="0.25">
      <c r="B51" s="76" t="s">
        <v>73</v>
      </c>
      <c r="C51" s="68">
        <v>1489</v>
      </c>
      <c r="D51" s="68">
        <v>1453</v>
      </c>
      <c r="E51" s="68">
        <v>1381</v>
      </c>
      <c r="F51" s="68">
        <v>1333</v>
      </c>
      <c r="G51" s="68">
        <v>1284</v>
      </c>
      <c r="H51" s="68">
        <v>1241</v>
      </c>
      <c r="I51" s="69">
        <v>1309</v>
      </c>
      <c r="J51" s="113">
        <v>1382</v>
      </c>
      <c r="K51" s="116">
        <v>1333</v>
      </c>
      <c r="L51" s="116">
        <v>1196</v>
      </c>
      <c r="M51" s="50"/>
      <c r="N51" s="62"/>
      <c r="O51" s="62"/>
      <c r="P51" s="63"/>
      <c r="Q51" s="62"/>
      <c r="R51" s="62"/>
      <c r="S51" s="62"/>
      <c r="T51" s="62"/>
      <c r="U51" s="62"/>
      <c r="V51" s="63"/>
      <c r="W51" s="62"/>
    </row>
    <row r="52" spans="2:23" x14ac:dyDescent="0.25">
      <c r="B52" s="76" t="s">
        <v>74</v>
      </c>
      <c r="C52" s="68">
        <v>477</v>
      </c>
      <c r="D52" s="68">
        <v>511</v>
      </c>
      <c r="E52" s="68">
        <v>496</v>
      </c>
      <c r="F52" s="68">
        <v>511</v>
      </c>
      <c r="G52" s="68">
        <v>497</v>
      </c>
      <c r="H52" s="68">
        <v>511</v>
      </c>
      <c r="I52" s="69">
        <v>512</v>
      </c>
      <c r="J52" s="113">
        <v>560</v>
      </c>
      <c r="K52" s="116">
        <v>583</v>
      </c>
      <c r="L52" s="116">
        <v>567</v>
      </c>
      <c r="M52" s="50"/>
      <c r="N52" s="62"/>
      <c r="O52" s="62"/>
      <c r="P52" s="63"/>
      <c r="Q52" s="62"/>
      <c r="R52" s="62"/>
      <c r="S52" s="62"/>
      <c r="T52" s="62"/>
      <c r="U52" s="62"/>
      <c r="V52" s="63"/>
      <c r="W52" s="62"/>
    </row>
    <row r="53" spans="2:23" x14ac:dyDescent="0.25">
      <c r="B53" s="92" t="s">
        <v>75</v>
      </c>
      <c r="C53" s="93">
        <v>2376</v>
      </c>
      <c r="D53" s="93">
        <v>2389</v>
      </c>
      <c r="E53" s="93">
        <v>2293</v>
      </c>
      <c r="F53" s="93">
        <v>2267</v>
      </c>
      <c r="G53" s="93">
        <v>2221</v>
      </c>
      <c r="H53" s="93">
        <v>2194</v>
      </c>
      <c r="I53" s="93">
        <v>2267</v>
      </c>
      <c r="J53" s="93">
        <v>2386</v>
      </c>
      <c r="K53" s="93">
        <v>2361</v>
      </c>
      <c r="L53" s="93">
        <v>2230</v>
      </c>
      <c r="M53" s="50"/>
      <c r="N53" s="64"/>
      <c r="O53" s="64"/>
      <c r="P53" s="64"/>
      <c r="Q53" s="64"/>
      <c r="R53" s="64"/>
      <c r="S53" s="64"/>
      <c r="T53" s="64"/>
      <c r="U53" s="64"/>
      <c r="V53" s="64"/>
      <c r="W53" s="64"/>
    </row>
    <row r="54" spans="2:23" x14ac:dyDescent="0.25">
      <c r="B54" s="19" t="s">
        <v>76</v>
      </c>
      <c r="C54" s="68">
        <v>191</v>
      </c>
      <c r="D54" s="68">
        <v>185</v>
      </c>
      <c r="E54" s="68">
        <v>166</v>
      </c>
      <c r="F54" s="68">
        <v>176</v>
      </c>
      <c r="G54" s="68">
        <v>169</v>
      </c>
      <c r="H54" s="68">
        <v>169</v>
      </c>
      <c r="I54" s="69">
        <v>167</v>
      </c>
      <c r="J54" s="113">
        <v>171</v>
      </c>
      <c r="K54" s="118">
        <v>183</v>
      </c>
      <c r="L54" s="118">
        <v>69</v>
      </c>
      <c r="M54" s="50"/>
      <c r="N54" s="64"/>
      <c r="O54" s="64"/>
      <c r="P54" s="64"/>
      <c r="Q54" s="64"/>
      <c r="R54" s="64"/>
      <c r="S54" s="64"/>
      <c r="T54" s="64"/>
      <c r="U54" s="64"/>
      <c r="V54" s="64"/>
      <c r="W54" s="64"/>
    </row>
    <row r="56" spans="2:23" x14ac:dyDescent="0.25">
      <c r="B56" s="73" t="s">
        <v>77</v>
      </c>
      <c r="D56" s="2"/>
    </row>
    <row r="57" spans="2:23" ht="18" x14ac:dyDescent="0.25">
      <c r="B57" s="26"/>
      <c r="G57" s="26"/>
    </row>
    <row r="58" spans="2:23" ht="40.15" customHeight="1" x14ac:dyDescent="0.25">
      <c r="B58" s="214" t="s">
        <v>78</v>
      </c>
      <c r="C58" s="214"/>
      <c r="D58" s="214"/>
      <c r="E58" s="214"/>
      <c r="F58" s="214"/>
      <c r="G58" s="214"/>
      <c r="H58" s="214"/>
      <c r="I58" s="214"/>
      <c r="J58" s="214"/>
      <c r="K58" s="214"/>
      <c r="L58" s="214"/>
      <c r="M58" s="184"/>
      <c r="N58" s="184"/>
      <c r="O58" s="184"/>
    </row>
    <row r="59" spans="2:23" ht="16.899999999999999" customHeight="1" x14ac:dyDescent="0.25">
      <c r="B59" s="213" t="s">
        <v>79</v>
      </c>
      <c r="C59" s="213"/>
      <c r="D59" s="213"/>
      <c r="E59" s="213"/>
      <c r="F59" s="213"/>
      <c r="G59" s="213"/>
      <c r="H59" s="213"/>
      <c r="I59" s="213"/>
      <c r="J59" s="213"/>
      <c r="K59" s="213"/>
      <c r="L59" s="213"/>
      <c r="M59" s="184"/>
      <c r="N59" s="184"/>
      <c r="O59" s="184"/>
    </row>
    <row r="60" spans="2:23" ht="15" customHeight="1" x14ac:dyDescent="0.25">
      <c r="B60" s="215" t="s">
        <v>80</v>
      </c>
      <c r="C60" s="215"/>
      <c r="D60" s="215"/>
      <c r="E60" s="215"/>
      <c r="F60" s="215"/>
      <c r="G60" s="215"/>
      <c r="H60" s="215"/>
      <c r="I60" s="215"/>
      <c r="J60" s="215"/>
      <c r="K60" s="215"/>
      <c r="L60" s="215"/>
      <c r="M60" s="183"/>
      <c r="N60" s="183"/>
      <c r="O60" s="183"/>
      <c r="P60" s="183"/>
      <c r="Q60" s="183"/>
    </row>
    <row r="61" spans="2:23" x14ac:dyDescent="0.25">
      <c r="B61" s="1" t="s">
        <v>81</v>
      </c>
      <c r="C61" s="6"/>
      <c r="D61" s="6"/>
      <c r="E61" s="6"/>
      <c r="F61" s="27"/>
      <c r="G61" s="6"/>
      <c r="H61" s="28"/>
      <c r="I61" s="6"/>
      <c r="J61" s="6"/>
      <c r="K61" s="6"/>
      <c r="L61" s="6"/>
      <c r="M61" s="29"/>
      <c r="N61" s="29"/>
      <c r="O61" s="29"/>
      <c r="P61" s="6"/>
      <c r="Q61" s="6"/>
    </row>
  </sheetData>
  <mergeCells count="3">
    <mergeCell ref="B60:L60"/>
    <mergeCell ref="B58:L58"/>
    <mergeCell ref="B59:L59"/>
  </mergeCells>
  <pageMargins left="0.7" right="0.7" top="0.75" bottom="0.75" header="0.3" footer="0.3"/>
  <pageSetup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Y112"/>
  <sheetViews>
    <sheetView zoomScaleNormal="100" workbookViewId="0"/>
  </sheetViews>
  <sheetFormatPr defaultColWidth="9.140625" defaultRowHeight="15" x14ac:dyDescent="0.25"/>
  <cols>
    <col min="1" max="1" width="3.28515625" style="12" customWidth="1"/>
    <col min="2" max="2" width="31.7109375" style="12" customWidth="1"/>
    <col min="3" max="10" width="9" style="138" bestFit="1" customWidth="1"/>
    <col min="11" max="12" width="9" style="138" customWidth="1"/>
    <col min="13" max="13" width="25.5703125" style="12" customWidth="1"/>
    <col min="14" max="14" width="9.7109375" style="12" bestFit="1" customWidth="1"/>
    <col min="15" max="18" width="9" style="12" bestFit="1" customWidth="1"/>
    <col min="19" max="19" width="9.42578125" style="12" customWidth="1"/>
    <col min="20" max="23" width="9" style="12" bestFit="1" customWidth="1"/>
    <col min="24" max="16384" width="9.140625" style="12"/>
  </cols>
  <sheetData>
    <row r="1" spans="1:25" s="14" customFormat="1" ht="12.75" x14ac:dyDescent="0.2">
      <c r="A1" s="13"/>
      <c r="B1" s="13"/>
      <c r="C1" s="136"/>
      <c r="D1" s="136"/>
      <c r="E1" s="136"/>
      <c r="F1" s="136"/>
      <c r="G1" s="136"/>
      <c r="H1" s="136"/>
      <c r="I1" s="136"/>
      <c r="J1" s="136"/>
      <c r="K1" s="136"/>
      <c r="L1" s="136"/>
    </row>
    <row r="2" spans="1:25" s="14" customFormat="1" ht="12.75" x14ac:dyDescent="0.2">
      <c r="A2" s="13"/>
      <c r="B2" s="13"/>
      <c r="C2" s="136"/>
      <c r="D2" s="136"/>
      <c r="E2" s="136"/>
      <c r="F2" s="136"/>
      <c r="G2" s="136"/>
      <c r="H2" s="136"/>
      <c r="I2" s="136"/>
      <c r="J2" s="136"/>
      <c r="K2" s="136"/>
      <c r="L2" s="136"/>
      <c r="O2" s="25"/>
    </row>
    <row r="3" spans="1:25" s="14" customFormat="1" ht="12.75" x14ac:dyDescent="0.2">
      <c r="A3" s="13"/>
      <c r="B3" s="13"/>
      <c r="C3" s="136"/>
      <c r="D3" s="136"/>
      <c r="E3" s="136"/>
      <c r="F3" s="136"/>
      <c r="G3" s="136"/>
      <c r="H3" s="136"/>
      <c r="I3" s="136"/>
      <c r="J3" s="136"/>
      <c r="K3" s="136"/>
      <c r="L3" s="136"/>
    </row>
    <row r="4" spans="1:25" s="14" customFormat="1" ht="50.25" customHeight="1" x14ac:dyDescent="0.2">
      <c r="A4" s="13"/>
      <c r="B4" s="13"/>
      <c r="C4" s="136"/>
      <c r="D4" s="136"/>
      <c r="E4" s="136"/>
      <c r="F4" s="136"/>
      <c r="G4" s="136"/>
      <c r="H4" s="136"/>
      <c r="I4" s="136"/>
      <c r="J4" s="136"/>
      <c r="K4" s="136"/>
      <c r="L4" s="136"/>
    </row>
    <row r="5" spans="1:25" s="14" customFormat="1" ht="18" customHeight="1" x14ac:dyDescent="0.2">
      <c r="A5" s="13"/>
      <c r="B5" s="13"/>
      <c r="C5" s="136"/>
      <c r="D5" s="136"/>
      <c r="E5" s="136"/>
      <c r="F5" s="136"/>
      <c r="G5" s="136"/>
      <c r="H5" s="136"/>
      <c r="I5" s="136"/>
      <c r="J5" s="136"/>
      <c r="K5" s="136"/>
      <c r="L5" s="136"/>
    </row>
    <row r="6" spans="1:25" s="14" customFormat="1" ht="23.25" x14ac:dyDescent="0.3">
      <c r="A6" s="13"/>
      <c r="B6" s="60" t="s">
        <v>34</v>
      </c>
      <c r="C6" s="136"/>
      <c r="D6" s="136"/>
      <c r="E6" s="136"/>
      <c r="F6" s="136"/>
      <c r="G6" s="136"/>
      <c r="H6" s="136"/>
      <c r="I6" s="136"/>
      <c r="J6" s="136"/>
      <c r="K6" s="136"/>
      <c r="L6" s="136"/>
    </row>
    <row r="7" spans="1:25" s="14" customFormat="1" ht="15.95" customHeight="1" x14ac:dyDescent="0.2">
      <c r="C7" s="136"/>
      <c r="D7" s="136"/>
      <c r="E7" s="136"/>
      <c r="F7" s="136"/>
      <c r="G7" s="136"/>
      <c r="H7" s="136"/>
      <c r="I7" s="136"/>
      <c r="J7" s="136"/>
      <c r="K7" s="136"/>
      <c r="L7" s="136"/>
    </row>
    <row r="8" spans="1:25" ht="18" x14ac:dyDescent="0.25">
      <c r="B8" s="26" t="s">
        <v>82</v>
      </c>
      <c r="K8" s="181"/>
      <c r="M8" s="26"/>
      <c r="N8" s="26"/>
    </row>
    <row r="11" spans="1:25" s="34" customFormat="1" ht="12.75" x14ac:dyDescent="0.2">
      <c r="B11" s="16"/>
      <c r="C11" s="160" t="s">
        <v>15</v>
      </c>
      <c r="D11" s="160" t="s">
        <v>16</v>
      </c>
      <c r="E11" s="160" t="s">
        <v>17</v>
      </c>
      <c r="F11" s="160" t="s">
        <v>18</v>
      </c>
      <c r="G11" s="160" t="s">
        <v>19</v>
      </c>
      <c r="H11" s="160" t="s">
        <v>20</v>
      </c>
      <c r="I11" s="160" t="s">
        <v>21</v>
      </c>
      <c r="J11" s="161" t="s">
        <v>22</v>
      </c>
      <c r="K11" s="131" t="s">
        <v>23</v>
      </c>
      <c r="L11" s="131" t="s">
        <v>24</v>
      </c>
      <c r="M11" s="67"/>
      <c r="N11" s="41"/>
      <c r="O11" s="41"/>
      <c r="P11" s="41"/>
      <c r="Q11" s="41"/>
      <c r="R11" s="41"/>
      <c r="S11" s="41"/>
      <c r="T11" s="41"/>
      <c r="U11" s="41"/>
      <c r="V11" s="41"/>
      <c r="W11" s="41"/>
      <c r="X11" s="6"/>
      <c r="Y11" s="6"/>
    </row>
    <row r="12" spans="1:25" s="34" customFormat="1" ht="12.75" x14ac:dyDescent="0.2">
      <c r="B12" s="17"/>
      <c r="C12" s="162"/>
      <c r="D12" s="162"/>
      <c r="E12" s="162"/>
      <c r="F12" s="162"/>
      <c r="G12" s="162"/>
      <c r="H12" s="162"/>
      <c r="I12" s="163"/>
      <c r="J12" s="164"/>
      <c r="K12" s="132"/>
      <c r="L12" s="132"/>
      <c r="M12" s="67"/>
      <c r="N12" s="41"/>
      <c r="O12" s="41"/>
      <c r="P12" s="41"/>
      <c r="Q12" s="41"/>
      <c r="R12" s="41"/>
      <c r="S12" s="41"/>
      <c r="T12" s="41"/>
      <c r="U12" s="41"/>
    </row>
    <row r="13" spans="1:25" s="34" customFormat="1" ht="14.25" x14ac:dyDescent="0.2">
      <c r="B13" s="21" t="s">
        <v>83</v>
      </c>
      <c r="C13" s="165">
        <v>512462</v>
      </c>
      <c r="D13" s="165">
        <v>493200</v>
      </c>
      <c r="E13" s="165">
        <v>480794</v>
      </c>
      <c r="F13" s="165">
        <v>469779</v>
      </c>
      <c r="G13" s="165">
        <v>490911</v>
      </c>
      <c r="H13" s="165">
        <v>486133</v>
      </c>
      <c r="I13" s="165">
        <v>490239</v>
      </c>
      <c r="J13" s="165">
        <v>420686</v>
      </c>
      <c r="K13" s="133">
        <v>421686</v>
      </c>
      <c r="L13" s="133">
        <f>SUM(L18,L19,L20,L24,L28,L35,L38,L41,L46,L47,L48,L49,L50,L54)</f>
        <v>406154</v>
      </c>
      <c r="M13" s="176"/>
      <c r="N13" s="83"/>
      <c r="O13" s="83"/>
      <c r="P13" s="177"/>
      <c r="Q13" s="83"/>
      <c r="R13" s="83"/>
      <c r="S13" s="83"/>
      <c r="T13" s="83"/>
      <c r="U13" s="83"/>
      <c r="V13" s="83"/>
      <c r="W13" s="83"/>
    </row>
    <row r="14" spans="1:25" s="34" customFormat="1" ht="12.75" x14ac:dyDescent="0.2">
      <c r="B14" s="19"/>
      <c r="C14" s="139"/>
      <c r="D14" s="139"/>
      <c r="E14" s="139"/>
      <c r="F14" s="139"/>
      <c r="G14" s="139"/>
      <c r="H14" s="139"/>
      <c r="I14" s="140"/>
      <c r="J14" s="141"/>
      <c r="K14" s="142"/>
      <c r="L14" s="142"/>
      <c r="N14" s="78"/>
      <c r="O14" s="78"/>
      <c r="P14" s="78"/>
      <c r="Q14" s="78"/>
      <c r="R14" s="78"/>
      <c r="S14" s="78"/>
      <c r="T14" s="78"/>
      <c r="U14" s="78"/>
    </row>
    <row r="15" spans="1:25" s="34" customFormat="1" ht="12.75" x14ac:dyDescent="0.2">
      <c r="B15" s="76" t="s">
        <v>36</v>
      </c>
      <c r="C15" s="143">
        <v>51711</v>
      </c>
      <c r="D15" s="143">
        <v>35210</v>
      </c>
      <c r="E15" s="143">
        <v>25880</v>
      </c>
      <c r="F15" s="143">
        <v>18091</v>
      </c>
      <c r="G15" s="143">
        <v>13808</v>
      </c>
      <c r="H15" s="143">
        <v>13151</v>
      </c>
      <c r="I15" s="143">
        <v>12818</v>
      </c>
      <c r="J15" s="143">
        <v>13757</v>
      </c>
      <c r="K15" s="142">
        <v>14531</v>
      </c>
      <c r="L15" s="142">
        <v>14081</v>
      </c>
      <c r="N15" s="79"/>
      <c r="O15" s="79"/>
      <c r="P15" s="79"/>
      <c r="Q15" s="79"/>
      <c r="R15" s="79"/>
      <c r="S15" s="79"/>
      <c r="T15" s="79"/>
      <c r="U15" s="79"/>
      <c r="V15" s="80"/>
      <c r="W15" s="80"/>
    </row>
    <row r="16" spans="1:25" s="34" customFormat="1" ht="12.75" x14ac:dyDescent="0.2">
      <c r="B16" s="76" t="s">
        <v>37</v>
      </c>
      <c r="C16" s="31">
        <v>3926</v>
      </c>
      <c r="D16" s="31">
        <v>9657</v>
      </c>
      <c r="E16" s="31">
        <v>8107</v>
      </c>
      <c r="F16" s="31">
        <v>10808</v>
      </c>
      <c r="G16" s="31">
        <v>13791</v>
      </c>
      <c r="H16" s="31">
        <v>13446</v>
      </c>
      <c r="I16" s="144">
        <v>13559</v>
      </c>
      <c r="J16" s="54">
        <v>13068</v>
      </c>
      <c r="K16" s="142">
        <v>13779</v>
      </c>
      <c r="L16" s="142">
        <v>13904</v>
      </c>
      <c r="N16" s="79"/>
      <c r="O16" s="79"/>
      <c r="P16" s="79"/>
      <c r="Q16" s="79"/>
      <c r="R16" s="79"/>
      <c r="S16" s="79"/>
      <c r="T16" s="79"/>
      <c r="U16" s="79"/>
      <c r="V16" s="80"/>
      <c r="W16" s="80"/>
    </row>
    <row r="17" spans="2:23" s="34" customFormat="1" ht="12.75" x14ac:dyDescent="0.2">
      <c r="B17" s="76" t="s">
        <v>38</v>
      </c>
      <c r="C17" s="31">
        <v>411</v>
      </c>
      <c r="D17" s="31">
        <v>106</v>
      </c>
      <c r="E17" s="31">
        <v>1263</v>
      </c>
      <c r="F17" s="31">
        <v>5107</v>
      </c>
      <c r="G17" s="31">
        <v>7052</v>
      </c>
      <c r="H17" s="31">
        <v>6623</v>
      </c>
      <c r="I17" s="144">
        <v>6691</v>
      </c>
      <c r="J17" s="54">
        <v>6641</v>
      </c>
      <c r="K17" s="142">
        <v>6854</v>
      </c>
      <c r="L17" s="142">
        <v>6139</v>
      </c>
      <c r="N17" s="79"/>
      <c r="O17" s="79"/>
      <c r="P17" s="79"/>
      <c r="Q17" s="79"/>
      <c r="R17" s="79"/>
      <c r="S17" s="79"/>
      <c r="T17" s="79"/>
      <c r="U17" s="79"/>
      <c r="V17" s="80"/>
      <c r="W17" s="80"/>
    </row>
    <row r="18" spans="2:23" s="34" customFormat="1" ht="12.75" x14ac:dyDescent="0.2">
      <c r="B18" s="72" t="s">
        <v>39</v>
      </c>
      <c r="C18" s="90">
        <v>56048</v>
      </c>
      <c r="D18" s="90">
        <v>44973</v>
      </c>
      <c r="E18" s="90">
        <v>35250</v>
      </c>
      <c r="F18" s="90">
        <v>34006</v>
      </c>
      <c r="G18" s="90">
        <v>34651</v>
      </c>
      <c r="H18" s="90">
        <v>33220</v>
      </c>
      <c r="I18" s="90">
        <v>33068</v>
      </c>
      <c r="J18" s="90">
        <v>33466</v>
      </c>
      <c r="K18" s="145">
        <v>35164</v>
      </c>
      <c r="L18" s="145">
        <v>34124</v>
      </c>
      <c r="N18" s="79"/>
      <c r="O18" s="79"/>
      <c r="P18" s="79"/>
      <c r="Q18" s="79"/>
      <c r="R18" s="79"/>
      <c r="S18" s="79"/>
      <c r="T18" s="79"/>
      <c r="U18" s="79"/>
      <c r="V18" s="80"/>
      <c r="W18" s="80"/>
    </row>
    <row r="19" spans="2:23" s="34" customFormat="1" ht="12.75" x14ac:dyDescent="0.2">
      <c r="B19" s="72" t="s">
        <v>40</v>
      </c>
      <c r="C19" s="90">
        <v>15210</v>
      </c>
      <c r="D19" s="90">
        <v>15633</v>
      </c>
      <c r="E19" s="90">
        <v>15556</v>
      </c>
      <c r="F19" s="90">
        <v>15232</v>
      </c>
      <c r="G19" s="90">
        <v>15503</v>
      </c>
      <c r="H19" s="90">
        <v>15397</v>
      </c>
      <c r="I19" s="146">
        <v>15908</v>
      </c>
      <c r="J19" s="91">
        <v>8788</v>
      </c>
      <c r="K19" s="145">
        <v>12908</v>
      </c>
      <c r="L19" s="145">
        <v>11558</v>
      </c>
      <c r="N19" s="79"/>
      <c r="O19" s="79"/>
      <c r="P19" s="79"/>
      <c r="Q19" s="79"/>
      <c r="R19" s="79"/>
      <c r="S19" s="79"/>
      <c r="T19" s="79"/>
      <c r="U19" s="79"/>
      <c r="V19" s="80"/>
      <c r="W19" s="80"/>
    </row>
    <row r="20" spans="2:23" s="34" customFormat="1" ht="12.75" x14ac:dyDescent="0.2">
      <c r="B20" s="72" t="s">
        <v>41</v>
      </c>
      <c r="C20" s="90">
        <v>19268</v>
      </c>
      <c r="D20" s="90">
        <v>19119</v>
      </c>
      <c r="E20" s="90">
        <v>20328</v>
      </c>
      <c r="F20" s="90">
        <v>20617</v>
      </c>
      <c r="G20" s="90">
        <v>21531</v>
      </c>
      <c r="H20" s="90">
        <v>22284</v>
      </c>
      <c r="I20" s="146">
        <v>23052</v>
      </c>
      <c r="J20" s="91">
        <v>24861</v>
      </c>
      <c r="K20" s="145">
        <v>24933</v>
      </c>
      <c r="L20" s="145">
        <v>22672</v>
      </c>
      <c r="N20" s="79"/>
      <c r="O20" s="79"/>
      <c r="P20" s="79"/>
      <c r="Q20" s="79"/>
      <c r="R20" s="79"/>
      <c r="S20" s="79"/>
      <c r="T20" s="79"/>
      <c r="U20" s="79"/>
      <c r="V20" s="80"/>
      <c r="W20" s="80"/>
    </row>
    <row r="21" spans="2:23" s="34" customFormat="1" ht="12.75" x14ac:dyDescent="0.2">
      <c r="B21" s="76" t="s">
        <v>42</v>
      </c>
      <c r="C21" s="31">
        <v>2528</v>
      </c>
      <c r="D21" s="31">
        <v>2542</v>
      </c>
      <c r="E21" s="31">
        <v>2299</v>
      </c>
      <c r="F21" s="31">
        <v>2285</v>
      </c>
      <c r="G21" s="31">
        <v>2268</v>
      </c>
      <c r="H21" s="31">
        <v>2321</v>
      </c>
      <c r="I21" s="144">
        <v>1824</v>
      </c>
      <c r="J21" s="54">
        <v>1014</v>
      </c>
      <c r="K21" s="142">
        <v>1409</v>
      </c>
      <c r="L21" s="142">
        <v>1552</v>
      </c>
      <c r="N21" s="79"/>
      <c r="O21" s="79"/>
      <c r="P21" s="79"/>
      <c r="Q21" s="79"/>
      <c r="R21" s="79"/>
      <c r="S21" s="79"/>
      <c r="T21" s="79"/>
      <c r="U21" s="79"/>
      <c r="V21" s="80"/>
      <c r="W21" s="80"/>
    </row>
    <row r="22" spans="2:23" s="34" customFormat="1" ht="12.75" x14ac:dyDescent="0.2">
      <c r="B22" s="76" t="s">
        <v>43</v>
      </c>
      <c r="C22" s="31">
        <v>7328</v>
      </c>
      <c r="D22" s="31">
        <v>7952</v>
      </c>
      <c r="E22" s="31">
        <v>8522</v>
      </c>
      <c r="F22" s="31">
        <v>8471</v>
      </c>
      <c r="G22" s="31">
        <v>9502</v>
      </c>
      <c r="H22" s="31">
        <v>9769</v>
      </c>
      <c r="I22" s="144">
        <v>9689</v>
      </c>
      <c r="J22" s="54">
        <v>6185</v>
      </c>
      <c r="K22" s="142">
        <v>8079</v>
      </c>
      <c r="L22" s="142">
        <v>7910</v>
      </c>
      <c r="N22" s="79"/>
      <c r="O22" s="79"/>
      <c r="P22" s="79"/>
      <c r="Q22" s="79"/>
      <c r="R22" s="79"/>
      <c r="S22" s="79"/>
      <c r="T22" s="79"/>
      <c r="U22" s="81"/>
      <c r="V22" s="80"/>
      <c r="W22" s="80"/>
    </row>
    <row r="23" spans="2:23" s="34" customFormat="1" ht="12.75" x14ac:dyDescent="0.2">
      <c r="B23" s="76" t="s">
        <v>44</v>
      </c>
      <c r="C23" s="31">
        <v>5758</v>
      </c>
      <c r="D23" s="31">
        <v>5787</v>
      </c>
      <c r="E23" s="31">
        <v>5837</v>
      </c>
      <c r="F23" s="31">
        <v>5933</v>
      </c>
      <c r="G23" s="31">
        <v>7007</v>
      </c>
      <c r="H23" s="31">
        <v>7360</v>
      </c>
      <c r="I23" s="144">
        <v>7375</v>
      </c>
      <c r="J23" s="54">
        <v>5911</v>
      </c>
      <c r="K23" s="142">
        <v>6544</v>
      </c>
      <c r="L23" s="142">
        <v>6700</v>
      </c>
      <c r="N23" s="79"/>
      <c r="O23" s="79"/>
      <c r="P23" s="79"/>
      <c r="Q23" s="79"/>
      <c r="R23" s="79"/>
      <c r="S23" s="79"/>
      <c r="T23" s="79"/>
      <c r="U23" s="79"/>
      <c r="V23" s="80"/>
      <c r="W23" s="80"/>
    </row>
    <row r="24" spans="2:23" s="34" customFormat="1" ht="12.75" x14ac:dyDescent="0.2">
      <c r="B24" s="72" t="s">
        <v>45</v>
      </c>
      <c r="C24" s="90">
        <v>15614</v>
      </c>
      <c r="D24" s="90">
        <v>16281</v>
      </c>
      <c r="E24" s="90">
        <v>16658</v>
      </c>
      <c r="F24" s="90">
        <v>16689</v>
      </c>
      <c r="G24" s="90">
        <v>18777</v>
      </c>
      <c r="H24" s="90">
        <v>19450</v>
      </c>
      <c r="I24" s="90">
        <v>18888</v>
      </c>
      <c r="J24" s="90">
        <v>13110</v>
      </c>
      <c r="K24" s="145">
        <v>16032</v>
      </c>
      <c r="L24" s="145">
        <v>16162</v>
      </c>
      <c r="N24" s="79"/>
      <c r="O24" s="79"/>
      <c r="P24" s="79"/>
      <c r="Q24" s="79"/>
      <c r="R24" s="79"/>
      <c r="S24" s="79"/>
      <c r="T24" s="79"/>
      <c r="U24" s="79"/>
      <c r="V24" s="80"/>
      <c r="W24" s="80"/>
    </row>
    <row r="25" spans="2:23" s="34" customFormat="1" ht="12.75" x14ac:dyDescent="0.2">
      <c r="B25" s="76" t="s">
        <v>46</v>
      </c>
      <c r="C25" s="31">
        <v>34243</v>
      </c>
      <c r="D25" s="31">
        <v>33516</v>
      </c>
      <c r="E25" s="31">
        <v>33407</v>
      </c>
      <c r="F25" s="31">
        <v>31850</v>
      </c>
      <c r="G25" s="31">
        <v>34605</v>
      </c>
      <c r="H25" s="31">
        <v>35905</v>
      </c>
      <c r="I25" s="144">
        <v>35992</v>
      </c>
      <c r="J25" s="54">
        <v>22794</v>
      </c>
      <c r="K25" s="142">
        <v>21936</v>
      </c>
      <c r="L25" s="142">
        <v>21746</v>
      </c>
      <c r="N25" s="79"/>
      <c r="O25" s="79"/>
      <c r="P25" s="79"/>
      <c r="Q25" s="79"/>
      <c r="R25" s="79"/>
      <c r="S25" s="79"/>
      <c r="T25" s="79"/>
      <c r="U25" s="79"/>
      <c r="V25" s="80"/>
      <c r="W25" s="80"/>
    </row>
    <row r="26" spans="2:23" s="34" customFormat="1" ht="12.75" x14ac:dyDescent="0.2">
      <c r="B26" s="76" t="s">
        <v>47</v>
      </c>
      <c r="C26" s="31">
        <v>14270</v>
      </c>
      <c r="D26" s="31">
        <v>13556</v>
      </c>
      <c r="E26" s="31">
        <v>14367</v>
      </c>
      <c r="F26" s="31">
        <v>12785</v>
      </c>
      <c r="G26" s="31">
        <v>11151</v>
      </c>
      <c r="H26" s="31">
        <v>10845</v>
      </c>
      <c r="I26" s="144">
        <v>11041</v>
      </c>
      <c r="J26" s="54">
        <v>10588</v>
      </c>
      <c r="K26" s="142">
        <v>11434</v>
      </c>
      <c r="L26" s="142">
        <v>11583</v>
      </c>
      <c r="N26" s="79"/>
      <c r="O26" s="79"/>
      <c r="P26" s="79"/>
      <c r="Q26" s="79"/>
      <c r="R26" s="79"/>
      <c r="S26" s="79"/>
      <c r="T26" s="79"/>
      <c r="U26" s="79"/>
      <c r="V26" s="80"/>
      <c r="W26" s="80"/>
    </row>
    <row r="27" spans="2:23" s="34" customFormat="1" ht="12.75" x14ac:dyDescent="0.2">
      <c r="B27" s="76" t="s">
        <v>48</v>
      </c>
      <c r="C27" s="31">
        <v>8508</v>
      </c>
      <c r="D27" s="31">
        <v>8952</v>
      </c>
      <c r="E27" s="31">
        <v>9697</v>
      </c>
      <c r="F27" s="31">
        <v>5902</v>
      </c>
      <c r="G27" s="31">
        <v>4388</v>
      </c>
      <c r="H27" s="31">
        <v>4571</v>
      </c>
      <c r="I27" s="144">
        <v>4577</v>
      </c>
      <c r="J27" s="54">
        <v>3800</v>
      </c>
      <c r="K27" s="142">
        <v>3847</v>
      </c>
      <c r="L27" s="142">
        <v>3884</v>
      </c>
      <c r="N27" s="81"/>
      <c r="O27" s="81"/>
      <c r="P27" s="81"/>
      <c r="Q27" s="81"/>
      <c r="R27" s="79"/>
      <c r="S27" s="79"/>
      <c r="T27" s="79"/>
      <c r="U27" s="79"/>
      <c r="V27" s="80"/>
      <c r="W27" s="80"/>
    </row>
    <row r="28" spans="2:23" s="89" customFormat="1" ht="12.75" x14ac:dyDescent="0.2">
      <c r="B28" s="72" t="s">
        <v>49</v>
      </c>
      <c r="C28" s="90">
        <v>57021</v>
      </c>
      <c r="D28" s="90">
        <v>56024</v>
      </c>
      <c r="E28" s="90">
        <v>57471</v>
      </c>
      <c r="F28" s="90">
        <v>50537</v>
      </c>
      <c r="G28" s="90">
        <v>50144</v>
      </c>
      <c r="H28" s="90">
        <v>51321</v>
      </c>
      <c r="I28" s="146">
        <v>51610</v>
      </c>
      <c r="J28" s="91">
        <v>37182</v>
      </c>
      <c r="K28" s="145">
        <v>37217</v>
      </c>
      <c r="L28" s="145">
        <v>37213</v>
      </c>
      <c r="N28" s="86"/>
      <c r="O28" s="86"/>
      <c r="P28" s="86"/>
      <c r="Q28" s="86"/>
      <c r="R28" s="85"/>
      <c r="S28" s="85"/>
      <c r="T28" s="85"/>
      <c r="U28" s="85"/>
      <c r="V28" s="87"/>
      <c r="W28" s="87"/>
    </row>
    <row r="29" spans="2:23" s="34" customFormat="1" ht="12.75" x14ac:dyDescent="0.2">
      <c r="B29" s="76" t="s">
        <v>50</v>
      </c>
      <c r="C29" s="31">
        <v>3704</v>
      </c>
      <c r="D29" s="31">
        <v>3655</v>
      </c>
      <c r="E29" s="31">
        <v>3895</v>
      </c>
      <c r="F29" s="31">
        <v>4171</v>
      </c>
      <c r="G29" s="31">
        <v>4282</v>
      </c>
      <c r="H29" s="31">
        <v>3867</v>
      </c>
      <c r="I29" s="144">
        <v>4136</v>
      </c>
      <c r="J29" s="54">
        <v>3435</v>
      </c>
      <c r="K29" s="142">
        <v>3415</v>
      </c>
      <c r="L29" s="142">
        <v>3513</v>
      </c>
      <c r="N29" s="81"/>
      <c r="O29" s="81"/>
      <c r="P29" s="81"/>
      <c r="Q29" s="81"/>
      <c r="R29" s="79"/>
      <c r="S29" s="79"/>
      <c r="T29" s="79"/>
      <c r="U29" s="79"/>
      <c r="V29" s="80"/>
      <c r="W29" s="80"/>
    </row>
    <row r="30" spans="2:23" s="34" customFormat="1" ht="12.75" x14ac:dyDescent="0.2">
      <c r="B30" s="76" t="s">
        <v>51</v>
      </c>
      <c r="C30" s="31">
        <v>1427</v>
      </c>
      <c r="D30" s="31">
        <v>529</v>
      </c>
      <c r="E30" s="31">
        <v>373</v>
      </c>
      <c r="F30" s="31">
        <v>332</v>
      </c>
      <c r="G30" s="31">
        <v>351</v>
      </c>
      <c r="H30" s="31">
        <v>1327</v>
      </c>
      <c r="I30" s="144">
        <v>3566</v>
      </c>
      <c r="J30" s="54">
        <v>2336</v>
      </c>
      <c r="K30" s="142">
        <v>2341</v>
      </c>
      <c r="L30" s="142">
        <v>2365</v>
      </c>
      <c r="N30" s="81"/>
      <c r="O30" s="81"/>
      <c r="P30" s="81"/>
      <c r="Q30" s="81"/>
      <c r="R30" s="79"/>
      <c r="S30" s="79"/>
      <c r="T30" s="79"/>
      <c r="U30" s="79"/>
      <c r="V30" s="80"/>
      <c r="W30" s="80"/>
    </row>
    <row r="31" spans="2:23" s="34" customFormat="1" ht="12.75" x14ac:dyDescent="0.2">
      <c r="B31" s="76" t="s">
        <v>52</v>
      </c>
      <c r="C31" s="31">
        <v>122803</v>
      </c>
      <c r="D31" s="31">
        <v>121240</v>
      </c>
      <c r="E31" s="31">
        <v>120022</v>
      </c>
      <c r="F31" s="31">
        <v>120539</v>
      </c>
      <c r="G31" s="31">
        <v>124785</v>
      </c>
      <c r="H31" s="31">
        <v>116458</v>
      </c>
      <c r="I31" s="144">
        <v>114932</v>
      </c>
      <c r="J31" s="54">
        <v>93143</v>
      </c>
      <c r="K31" s="142">
        <v>92074</v>
      </c>
      <c r="L31" s="142">
        <v>86171</v>
      </c>
      <c r="N31" s="81"/>
      <c r="O31" s="81"/>
      <c r="P31" s="81"/>
      <c r="Q31" s="81"/>
      <c r="R31" s="79"/>
      <c r="S31" s="79"/>
      <c r="T31" s="79"/>
      <c r="U31" s="79"/>
      <c r="V31" s="80"/>
      <c r="W31" s="80"/>
    </row>
    <row r="32" spans="2:23" s="34" customFormat="1" ht="12.75" x14ac:dyDescent="0.2">
      <c r="B32" s="76" t="s">
        <v>53</v>
      </c>
      <c r="C32" s="31">
        <v>16569</v>
      </c>
      <c r="D32" s="31">
        <v>10413</v>
      </c>
      <c r="E32" s="31">
        <v>10236</v>
      </c>
      <c r="F32" s="31">
        <v>9488</v>
      </c>
      <c r="G32" s="31">
        <v>9625</v>
      </c>
      <c r="H32" s="31">
        <v>9599</v>
      </c>
      <c r="I32" s="144">
        <v>9608</v>
      </c>
      <c r="J32" s="54">
        <v>9467</v>
      </c>
      <c r="K32" s="142">
        <v>9756</v>
      </c>
      <c r="L32" s="142">
        <v>9404</v>
      </c>
      <c r="N32" s="81"/>
      <c r="O32" s="81"/>
      <c r="P32" s="81"/>
      <c r="Q32" s="81"/>
      <c r="R32" s="79"/>
      <c r="S32" s="79"/>
      <c r="T32" s="79"/>
      <c r="U32" s="79"/>
      <c r="V32" s="80"/>
      <c r="W32" s="80"/>
    </row>
    <row r="33" spans="2:23" s="34" customFormat="1" ht="12.75" x14ac:dyDescent="0.2">
      <c r="B33" s="76" t="s">
        <v>54</v>
      </c>
      <c r="C33" s="31">
        <v>21474</v>
      </c>
      <c r="D33" s="31">
        <v>17184</v>
      </c>
      <c r="E33" s="31">
        <v>17168</v>
      </c>
      <c r="F33" s="31">
        <v>17069</v>
      </c>
      <c r="G33" s="31">
        <v>17050</v>
      </c>
      <c r="H33" s="31">
        <v>16588</v>
      </c>
      <c r="I33" s="144">
        <v>16270</v>
      </c>
      <c r="J33" s="54">
        <v>15120</v>
      </c>
      <c r="K33" s="142">
        <v>14844</v>
      </c>
      <c r="L33" s="142">
        <v>14537</v>
      </c>
      <c r="N33" s="81"/>
      <c r="O33" s="81"/>
      <c r="P33" s="81"/>
      <c r="Q33" s="81"/>
      <c r="R33" s="79"/>
      <c r="S33" s="79"/>
      <c r="T33" s="79"/>
      <c r="U33" s="79"/>
      <c r="V33" s="80"/>
      <c r="W33" s="80"/>
    </row>
    <row r="34" spans="2:23" s="34" customFormat="1" ht="12.75" x14ac:dyDescent="0.2">
      <c r="B34" s="76" t="s">
        <v>55</v>
      </c>
      <c r="C34" s="31">
        <v>5402</v>
      </c>
      <c r="D34" s="31">
        <v>5369</v>
      </c>
      <c r="E34" s="31">
        <v>5655</v>
      </c>
      <c r="F34" s="31">
        <v>7991</v>
      </c>
      <c r="G34" s="31">
        <v>8182</v>
      </c>
      <c r="H34" s="31">
        <v>9868</v>
      </c>
      <c r="I34" s="144">
        <v>10139</v>
      </c>
      <c r="J34" s="54">
        <v>9048</v>
      </c>
      <c r="K34" s="142">
        <v>8884</v>
      </c>
      <c r="L34" s="142">
        <v>9257</v>
      </c>
      <c r="N34" s="81"/>
      <c r="O34" s="81"/>
      <c r="P34" s="81"/>
      <c r="Q34" s="81"/>
      <c r="R34" s="79"/>
      <c r="S34" s="79"/>
      <c r="T34" s="79"/>
      <c r="U34" s="79"/>
      <c r="V34" s="80"/>
      <c r="W34" s="80"/>
    </row>
    <row r="35" spans="2:23" s="89" customFormat="1" ht="12.75" x14ac:dyDescent="0.2">
      <c r="B35" s="72" t="s">
        <v>56</v>
      </c>
      <c r="C35" s="90">
        <v>171379</v>
      </c>
      <c r="D35" s="90">
        <v>158390</v>
      </c>
      <c r="E35" s="90">
        <v>157349</v>
      </c>
      <c r="F35" s="90">
        <v>159590</v>
      </c>
      <c r="G35" s="90">
        <v>164275</v>
      </c>
      <c r="H35" s="90">
        <v>157707</v>
      </c>
      <c r="I35" s="146">
        <v>158651</v>
      </c>
      <c r="J35" s="91">
        <v>132549</v>
      </c>
      <c r="K35" s="145">
        <v>131314</v>
      </c>
      <c r="L35" s="145">
        <v>125247</v>
      </c>
      <c r="N35" s="86"/>
      <c r="O35" s="86"/>
      <c r="P35" s="86"/>
      <c r="Q35" s="86"/>
      <c r="R35" s="85"/>
      <c r="S35" s="85"/>
      <c r="T35" s="85"/>
      <c r="U35" s="85"/>
      <c r="V35" s="87"/>
      <c r="W35" s="87"/>
    </row>
    <row r="36" spans="2:23" s="34" customFormat="1" ht="12.75" x14ac:dyDescent="0.2">
      <c r="B36" s="76" t="s">
        <v>57</v>
      </c>
      <c r="C36" s="31">
        <v>3222</v>
      </c>
      <c r="D36" s="31">
        <v>3345</v>
      </c>
      <c r="E36" s="31">
        <v>3361</v>
      </c>
      <c r="F36" s="31">
        <v>3609</v>
      </c>
      <c r="G36" s="31">
        <v>3252</v>
      </c>
      <c r="H36" s="31">
        <v>3502</v>
      </c>
      <c r="I36" s="144">
        <v>3351</v>
      </c>
      <c r="J36" s="54">
        <v>3346</v>
      </c>
      <c r="K36" s="142">
        <v>3508</v>
      </c>
      <c r="L36" s="142">
        <v>3716</v>
      </c>
      <c r="N36" s="81"/>
      <c r="O36" s="81"/>
      <c r="P36" s="81"/>
      <c r="Q36" s="81"/>
      <c r="R36" s="79"/>
      <c r="S36" s="79"/>
      <c r="T36" s="79"/>
      <c r="U36" s="79"/>
      <c r="V36" s="80"/>
      <c r="W36" s="80"/>
    </row>
    <row r="37" spans="2:23" s="34" customFormat="1" ht="12.75" x14ac:dyDescent="0.2">
      <c r="B37" s="76" t="s">
        <v>58</v>
      </c>
      <c r="C37" s="31">
        <v>12824</v>
      </c>
      <c r="D37" s="31">
        <v>13883</v>
      </c>
      <c r="E37" s="31">
        <v>13812</v>
      </c>
      <c r="F37" s="31">
        <v>13764</v>
      </c>
      <c r="G37" s="31">
        <v>14168</v>
      </c>
      <c r="H37" s="31">
        <v>13612</v>
      </c>
      <c r="I37" s="144">
        <v>13410</v>
      </c>
      <c r="J37" s="54">
        <v>12664</v>
      </c>
      <c r="K37" s="142">
        <v>8236</v>
      </c>
      <c r="L37" s="142">
        <v>7739</v>
      </c>
      <c r="N37" s="81"/>
      <c r="O37" s="81"/>
      <c r="P37" s="81"/>
      <c r="Q37" s="81"/>
      <c r="R37" s="79"/>
      <c r="S37" s="79"/>
      <c r="T37" s="79"/>
      <c r="U37" s="79"/>
      <c r="V37" s="80"/>
      <c r="W37" s="80"/>
    </row>
    <row r="38" spans="2:23" s="89" customFormat="1" ht="12.75" x14ac:dyDescent="0.2">
      <c r="B38" s="72" t="s">
        <v>59</v>
      </c>
      <c r="C38" s="90">
        <v>16046</v>
      </c>
      <c r="D38" s="90">
        <v>17228</v>
      </c>
      <c r="E38" s="90">
        <v>17173</v>
      </c>
      <c r="F38" s="90">
        <v>17373</v>
      </c>
      <c r="G38" s="90">
        <v>17420</v>
      </c>
      <c r="H38" s="90">
        <v>17114</v>
      </c>
      <c r="I38" s="146">
        <v>16761</v>
      </c>
      <c r="J38" s="91">
        <v>16010</v>
      </c>
      <c r="K38" s="145">
        <v>11744</v>
      </c>
      <c r="L38" s="145">
        <v>11455</v>
      </c>
      <c r="N38" s="86"/>
      <c r="O38" s="86"/>
      <c r="P38" s="86"/>
      <c r="Q38" s="86"/>
      <c r="R38" s="85"/>
      <c r="S38" s="85"/>
      <c r="T38" s="85"/>
      <c r="U38" s="85"/>
      <c r="V38" s="87"/>
      <c r="W38" s="87"/>
    </row>
    <row r="39" spans="2:23" s="34" customFormat="1" ht="12.75" x14ac:dyDescent="0.2">
      <c r="B39" s="76" t="s">
        <v>60</v>
      </c>
      <c r="C39" s="31">
        <v>101</v>
      </c>
      <c r="D39" s="31">
        <v>361</v>
      </c>
      <c r="E39" s="31">
        <v>37554</v>
      </c>
      <c r="F39" s="31">
        <v>41332</v>
      </c>
      <c r="G39" s="31">
        <v>51955</v>
      </c>
      <c r="H39" s="31">
        <v>51193</v>
      </c>
      <c r="I39" s="144">
        <v>50108</v>
      </c>
      <c r="J39" s="54">
        <v>35615</v>
      </c>
      <c r="K39" s="142">
        <v>39131</v>
      </c>
      <c r="L39" s="142">
        <v>39536</v>
      </c>
      <c r="N39" s="81"/>
      <c r="O39" s="81"/>
      <c r="P39" s="81"/>
      <c r="Q39" s="81"/>
      <c r="R39" s="79"/>
      <c r="S39" s="79"/>
      <c r="T39" s="79"/>
      <c r="U39" s="79"/>
      <c r="V39" s="80"/>
      <c r="W39" s="80"/>
    </row>
    <row r="40" spans="2:23" s="34" customFormat="1" ht="12.75" x14ac:dyDescent="0.2">
      <c r="B40" s="76" t="s">
        <v>61</v>
      </c>
      <c r="C40" s="31">
        <v>51794</v>
      </c>
      <c r="D40" s="31">
        <v>52093</v>
      </c>
      <c r="E40" s="31">
        <v>15125</v>
      </c>
      <c r="F40" s="31">
        <v>439</v>
      </c>
      <c r="G40" s="31">
        <v>344</v>
      </c>
      <c r="H40" s="31">
        <v>301</v>
      </c>
      <c r="I40" s="144">
        <v>295</v>
      </c>
      <c r="J40" s="54">
        <v>250</v>
      </c>
      <c r="K40" s="142">
        <v>216</v>
      </c>
      <c r="L40" s="142">
        <v>305</v>
      </c>
      <c r="N40" s="81"/>
      <c r="O40" s="81"/>
      <c r="P40" s="81"/>
      <c r="Q40" s="81"/>
      <c r="R40" s="79"/>
      <c r="S40" s="79"/>
      <c r="T40" s="79"/>
      <c r="U40" s="79"/>
      <c r="V40" s="80"/>
      <c r="W40" s="80"/>
    </row>
    <row r="41" spans="2:23" s="89" customFormat="1" ht="12.75" x14ac:dyDescent="0.2">
      <c r="B41" s="72" t="s">
        <v>62</v>
      </c>
      <c r="C41" s="90">
        <v>51895</v>
      </c>
      <c r="D41" s="90">
        <v>52454</v>
      </c>
      <c r="E41" s="90">
        <v>52679</v>
      </c>
      <c r="F41" s="90">
        <v>41771</v>
      </c>
      <c r="G41" s="90">
        <v>52299</v>
      </c>
      <c r="H41" s="90">
        <v>51494</v>
      </c>
      <c r="I41" s="146">
        <v>50403</v>
      </c>
      <c r="J41" s="91">
        <v>35865</v>
      </c>
      <c r="K41" s="145">
        <v>39347</v>
      </c>
      <c r="L41" s="145">
        <v>39841</v>
      </c>
      <c r="N41" s="86"/>
      <c r="O41" s="86"/>
      <c r="P41" s="86"/>
      <c r="Q41" s="86"/>
      <c r="R41" s="85"/>
      <c r="S41" s="85"/>
      <c r="T41" s="85"/>
      <c r="U41" s="85"/>
      <c r="V41" s="87"/>
      <c r="W41" s="87"/>
    </row>
    <row r="42" spans="2:23" s="34" customFormat="1" ht="12.75" x14ac:dyDescent="0.2">
      <c r="B42" s="76" t="s">
        <v>63</v>
      </c>
      <c r="C42" s="31">
        <v>45063</v>
      </c>
      <c r="D42" s="31">
        <v>49012</v>
      </c>
      <c r="E42" s="31">
        <v>48225</v>
      </c>
      <c r="F42" s="31">
        <v>50068</v>
      </c>
      <c r="G42" s="31">
        <v>52149</v>
      </c>
      <c r="H42" s="31">
        <v>53783</v>
      </c>
      <c r="I42" s="144">
        <v>54067</v>
      </c>
      <c r="J42" s="54">
        <v>52292</v>
      </c>
      <c r="K42" s="142">
        <v>50935</v>
      </c>
      <c r="L42" s="142">
        <v>49073</v>
      </c>
      <c r="N42" s="81"/>
      <c r="O42" s="81"/>
      <c r="P42" s="81"/>
      <c r="Q42" s="81"/>
      <c r="R42" s="79"/>
      <c r="S42" s="79"/>
      <c r="T42" s="79"/>
      <c r="U42" s="79"/>
      <c r="V42" s="80"/>
      <c r="W42" s="80"/>
    </row>
    <row r="43" spans="2:23" s="34" customFormat="1" ht="12.75" x14ac:dyDescent="0.2">
      <c r="B43" s="76" t="s">
        <v>64</v>
      </c>
      <c r="C43" s="31">
        <v>7152</v>
      </c>
      <c r="D43" s="31">
        <v>7328</v>
      </c>
      <c r="E43" s="31">
        <v>7165</v>
      </c>
      <c r="F43" s="31">
        <v>7255</v>
      </c>
      <c r="G43" s="31">
        <v>8258</v>
      </c>
      <c r="H43" s="31">
        <v>8231</v>
      </c>
      <c r="I43" s="144">
        <v>6650</v>
      </c>
      <c r="J43" s="54">
        <v>3814</v>
      </c>
      <c r="K43" s="142">
        <v>4766</v>
      </c>
      <c r="L43" s="142">
        <v>5787</v>
      </c>
      <c r="N43" s="81"/>
      <c r="O43" s="81"/>
      <c r="P43" s="81"/>
      <c r="Q43" s="81"/>
      <c r="R43" s="79"/>
      <c r="S43" s="79"/>
      <c r="T43" s="79"/>
      <c r="U43" s="79"/>
      <c r="V43" s="80"/>
      <c r="W43" s="80"/>
    </row>
    <row r="44" spans="2:23" s="34" customFormat="1" ht="12.75" x14ac:dyDescent="0.2">
      <c r="B44" s="76" t="s">
        <v>65</v>
      </c>
      <c r="C44" s="31">
        <v>7488</v>
      </c>
      <c r="D44" s="31">
        <v>7479</v>
      </c>
      <c r="E44" s="31">
        <v>7741</v>
      </c>
      <c r="F44" s="31">
        <v>7783</v>
      </c>
      <c r="G44" s="31">
        <v>7669</v>
      </c>
      <c r="H44" s="31">
        <v>7552</v>
      </c>
      <c r="I44" s="144">
        <v>7738</v>
      </c>
      <c r="J44" s="54">
        <v>7005</v>
      </c>
      <c r="K44" s="142">
        <v>5742</v>
      </c>
      <c r="L44" s="142">
        <v>5778</v>
      </c>
      <c r="N44" s="81"/>
      <c r="O44" s="81"/>
      <c r="P44" s="81"/>
      <c r="Q44" s="81"/>
      <c r="R44" s="79"/>
      <c r="S44" s="79"/>
      <c r="T44" s="79"/>
      <c r="U44" s="79"/>
      <c r="V44" s="80"/>
      <c r="W44" s="80"/>
    </row>
    <row r="45" spans="2:23" s="34" customFormat="1" ht="12.75" x14ac:dyDescent="0.2">
      <c r="B45" s="76" t="s">
        <v>66</v>
      </c>
      <c r="C45" s="31">
        <v>12787</v>
      </c>
      <c r="D45" s="31">
        <v>12194</v>
      </c>
      <c r="E45" s="31">
        <v>12057</v>
      </c>
      <c r="F45" s="31">
        <v>12888</v>
      </c>
      <c r="G45" s="31">
        <v>12386</v>
      </c>
      <c r="H45" s="31">
        <v>12590</v>
      </c>
      <c r="I45" s="144">
        <v>14536</v>
      </c>
      <c r="J45" s="54">
        <v>13833</v>
      </c>
      <c r="K45" s="142">
        <v>10147</v>
      </c>
      <c r="L45" s="142">
        <v>9963</v>
      </c>
      <c r="N45" s="81"/>
      <c r="O45" s="81"/>
      <c r="P45" s="81"/>
      <c r="Q45" s="81"/>
      <c r="R45" s="79"/>
      <c r="S45" s="79"/>
      <c r="T45" s="79"/>
      <c r="U45" s="79"/>
      <c r="V45" s="80"/>
      <c r="W45" s="80"/>
    </row>
    <row r="46" spans="2:23" s="89" customFormat="1" ht="12.75" x14ac:dyDescent="0.2">
      <c r="B46" s="72" t="s">
        <v>67</v>
      </c>
      <c r="C46" s="90">
        <v>72490</v>
      </c>
      <c r="D46" s="90">
        <v>76013</v>
      </c>
      <c r="E46" s="90">
        <v>75188</v>
      </c>
      <c r="F46" s="90">
        <v>77994</v>
      </c>
      <c r="G46" s="90">
        <v>80462</v>
      </c>
      <c r="H46" s="90">
        <v>82156</v>
      </c>
      <c r="I46" s="146">
        <v>82991</v>
      </c>
      <c r="J46" s="91">
        <v>76944</v>
      </c>
      <c r="K46" s="145">
        <v>71590</v>
      </c>
      <c r="L46" s="145">
        <v>70601</v>
      </c>
      <c r="N46" s="86"/>
      <c r="O46" s="86"/>
      <c r="P46" s="86"/>
      <c r="Q46" s="86"/>
      <c r="R46" s="85"/>
      <c r="S46" s="85"/>
      <c r="T46" s="85"/>
      <c r="U46" s="85"/>
      <c r="V46" s="87"/>
      <c r="W46" s="87"/>
    </row>
    <row r="47" spans="2:23" s="89" customFormat="1" ht="12.75" x14ac:dyDescent="0.2">
      <c r="B47" s="72" t="s">
        <v>68</v>
      </c>
      <c r="C47" s="90">
        <v>94</v>
      </c>
      <c r="D47" s="90">
        <v>198</v>
      </c>
      <c r="E47" s="90">
        <v>120</v>
      </c>
      <c r="F47" s="90">
        <v>66</v>
      </c>
      <c r="G47" s="90">
        <v>68</v>
      </c>
      <c r="H47" s="90">
        <v>106</v>
      </c>
      <c r="I47" s="146">
        <v>71</v>
      </c>
      <c r="J47" s="91">
        <v>62</v>
      </c>
      <c r="K47" s="145">
        <v>87</v>
      </c>
      <c r="L47" s="145">
        <v>127</v>
      </c>
      <c r="N47" s="86"/>
      <c r="O47" s="86"/>
      <c r="P47" s="86"/>
      <c r="Q47" s="86"/>
      <c r="R47" s="85"/>
      <c r="S47" s="85"/>
      <c r="T47" s="85"/>
      <c r="U47" s="85"/>
      <c r="V47" s="87"/>
      <c r="W47" s="87"/>
    </row>
    <row r="48" spans="2:23" s="89" customFormat="1" ht="12.75" x14ac:dyDescent="0.2">
      <c r="B48" s="72" t="s">
        <v>84</v>
      </c>
      <c r="C48" s="90">
        <v>71</v>
      </c>
      <c r="D48" s="90">
        <v>57</v>
      </c>
      <c r="E48" s="90">
        <v>69</v>
      </c>
      <c r="F48" s="90">
        <v>99</v>
      </c>
      <c r="G48" s="90">
        <v>144</v>
      </c>
      <c r="H48" s="90">
        <v>441</v>
      </c>
      <c r="I48" s="146">
        <v>405</v>
      </c>
      <c r="J48" s="91">
        <v>323</v>
      </c>
      <c r="K48" s="145">
        <v>301</v>
      </c>
      <c r="L48" s="145">
        <v>417</v>
      </c>
      <c r="N48" s="86"/>
      <c r="O48" s="86"/>
      <c r="P48" s="86"/>
      <c r="Q48" s="86"/>
      <c r="R48" s="85"/>
      <c r="S48" s="85"/>
      <c r="T48" s="85"/>
      <c r="U48" s="85"/>
      <c r="V48" s="87"/>
      <c r="W48" s="87"/>
    </row>
    <row r="49" spans="2:25" s="34" customFormat="1" ht="12.75" x14ac:dyDescent="0.2">
      <c r="B49" s="72" t="s">
        <v>70</v>
      </c>
      <c r="C49" s="90">
        <v>4561</v>
      </c>
      <c r="D49" s="90">
        <v>4812</v>
      </c>
      <c r="E49" s="90">
        <v>4534</v>
      </c>
      <c r="F49" s="90">
        <v>4688</v>
      </c>
      <c r="G49" s="90">
        <v>6437</v>
      </c>
      <c r="H49" s="90">
        <v>6818</v>
      </c>
      <c r="I49" s="146">
        <v>7739</v>
      </c>
      <c r="J49" s="91">
        <v>8506</v>
      </c>
      <c r="K49" s="145">
        <v>7377</v>
      </c>
      <c r="L49" s="145">
        <v>6092</v>
      </c>
      <c r="N49" s="79"/>
      <c r="O49" s="79"/>
      <c r="P49" s="79"/>
      <c r="Q49" s="79"/>
      <c r="R49" s="79"/>
      <c r="S49" s="79"/>
      <c r="T49" s="79"/>
      <c r="U49" s="79"/>
      <c r="V49" s="80"/>
      <c r="W49" s="80"/>
    </row>
    <row r="50" spans="2:25" s="89" customFormat="1" ht="12.75" x14ac:dyDescent="0.2">
      <c r="B50" s="72" t="s">
        <v>85</v>
      </c>
      <c r="C50" s="90">
        <v>1293</v>
      </c>
      <c r="D50" s="90">
        <v>1203</v>
      </c>
      <c r="E50" s="90">
        <v>1174</v>
      </c>
      <c r="F50" s="90">
        <v>1233</v>
      </c>
      <c r="G50" s="90">
        <v>470</v>
      </c>
      <c r="H50" s="90">
        <v>983</v>
      </c>
      <c r="I50" s="146">
        <v>1415</v>
      </c>
      <c r="J50" s="91">
        <v>1347</v>
      </c>
      <c r="K50" s="145">
        <v>1485</v>
      </c>
      <c r="L50" s="145">
        <v>1671</v>
      </c>
      <c r="N50" s="86"/>
      <c r="O50" s="86"/>
      <c r="P50" s="86"/>
      <c r="Q50" s="86"/>
      <c r="R50" s="85"/>
      <c r="S50" s="85"/>
      <c r="T50" s="85"/>
      <c r="U50" s="85"/>
      <c r="V50" s="87"/>
      <c r="W50" s="87"/>
    </row>
    <row r="51" spans="2:25" s="34" customFormat="1" ht="12.75" x14ac:dyDescent="0.2">
      <c r="B51" s="76" t="s">
        <v>72</v>
      </c>
      <c r="C51" s="31">
        <v>122</v>
      </c>
      <c r="D51" s="31">
        <v>210</v>
      </c>
      <c r="E51" s="31">
        <v>308</v>
      </c>
      <c r="F51" s="31">
        <v>3281</v>
      </c>
      <c r="G51" s="31">
        <v>5937</v>
      </c>
      <c r="H51" s="31">
        <v>6437</v>
      </c>
      <c r="I51" s="144">
        <v>6173</v>
      </c>
      <c r="J51" s="54">
        <v>6189</v>
      </c>
      <c r="K51" s="142">
        <v>6236</v>
      </c>
      <c r="L51" s="142">
        <v>6457</v>
      </c>
      <c r="N51" s="81"/>
      <c r="O51" s="81"/>
      <c r="P51" s="81"/>
      <c r="Q51" s="81"/>
      <c r="R51" s="79"/>
      <c r="S51" s="79"/>
      <c r="T51" s="79"/>
      <c r="U51" s="79"/>
      <c r="V51" s="80"/>
      <c r="W51" s="80"/>
    </row>
    <row r="52" spans="2:25" s="34" customFormat="1" ht="12.75" x14ac:dyDescent="0.2">
      <c r="B52" s="76" t="s">
        <v>73</v>
      </c>
      <c r="C52" s="31">
        <v>31098</v>
      </c>
      <c r="D52" s="31">
        <v>30387</v>
      </c>
      <c r="E52" s="31">
        <v>26478</v>
      </c>
      <c r="F52" s="31">
        <v>23103</v>
      </c>
      <c r="G52" s="31">
        <v>17155</v>
      </c>
      <c r="H52" s="31">
        <v>15535</v>
      </c>
      <c r="I52" s="144">
        <v>16846</v>
      </c>
      <c r="J52" s="54">
        <v>18335</v>
      </c>
      <c r="K52" s="142">
        <v>18574</v>
      </c>
      <c r="L52" s="142">
        <v>15518</v>
      </c>
      <c r="N52" s="81"/>
      <c r="O52" s="81"/>
      <c r="P52" s="81"/>
      <c r="Q52" s="81"/>
      <c r="R52" s="79"/>
      <c r="S52" s="79"/>
      <c r="T52" s="79"/>
      <c r="U52" s="79"/>
      <c r="V52" s="80"/>
      <c r="W52" s="80"/>
    </row>
    <row r="53" spans="2:25" s="34" customFormat="1" ht="12.75" x14ac:dyDescent="0.2">
      <c r="B53" s="76" t="s">
        <v>74</v>
      </c>
      <c r="C53" s="31">
        <v>252</v>
      </c>
      <c r="D53" s="31">
        <v>218</v>
      </c>
      <c r="E53" s="31">
        <v>459</v>
      </c>
      <c r="F53" s="31">
        <v>3500</v>
      </c>
      <c r="G53" s="31">
        <v>5638</v>
      </c>
      <c r="H53" s="31">
        <v>5670</v>
      </c>
      <c r="I53" s="144">
        <v>6258</v>
      </c>
      <c r="J53" s="54">
        <v>7149</v>
      </c>
      <c r="K53" s="142">
        <v>7377</v>
      </c>
      <c r="L53" s="142">
        <v>6999</v>
      </c>
      <c r="N53" s="81"/>
      <c r="O53" s="81"/>
      <c r="P53" s="81"/>
      <c r="Q53" s="81"/>
      <c r="R53" s="79"/>
      <c r="S53" s="79"/>
      <c r="T53" s="79"/>
      <c r="U53" s="79"/>
      <c r="V53" s="80"/>
      <c r="W53" s="80"/>
    </row>
    <row r="54" spans="2:25" s="89" customFormat="1" ht="12.75" x14ac:dyDescent="0.2">
      <c r="B54" s="92" t="s">
        <v>75</v>
      </c>
      <c r="C54" s="94">
        <v>31472</v>
      </c>
      <c r="D54" s="94">
        <v>30815</v>
      </c>
      <c r="E54" s="94">
        <v>27245</v>
      </c>
      <c r="F54" s="94">
        <v>29884</v>
      </c>
      <c r="G54" s="94">
        <v>28730</v>
      </c>
      <c r="H54" s="94">
        <v>27642</v>
      </c>
      <c r="I54" s="147">
        <v>29277</v>
      </c>
      <c r="J54" s="95">
        <v>31673</v>
      </c>
      <c r="K54" s="145">
        <v>32187</v>
      </c>
      <c r="L54" s="145">
        <v>28974</v>
      </c>
      <c r="N54" s="86"/>
      <c r="O54" s="86"/>
      <c r="P54" s="86"/>
      <c r="Q54" s="86"/>
      <c r="R54" s="85"/>
      <c r="S54" s="85"/>
      <c r="T54" s="85"/>
      <c r="U54" s="85"/>
      <c r="V54" s="87"/>
      <c r="W54" s="87"/>
    </row>
    <row r="55" spans="2:25" s="34" customFormat="1" ht="12.75" x14ac:dyDescent="0.2">
      <c r="B55" s="19" t="s">
        <v>86</v>
      </c>
      <c r="C55" s="31">
        <v>26248</v>
      </c>
      <c r="D55" s="31">
        <v>28882</v>
      </c>
      <c r="E55" s="31">
        <v>34028</v>
      </c>
      <c r="F55" s="31">
        <v>30940</v>
      </c>
      <c r="G55" s="31">
        <v>13179</v>
      </c>
      <c r="H55" s="31">
        <v>4673</v>
      </c>
      <c r="I55" s="144">
        <v>6318</v>
      </c>
      <c r="J55" s="54">
        <v>12040</v>
      </c>
      <c r="K55" s="148">
        <v>11969</v>
      </c>
      <c r="L55" s="148">
        <v>11594</v>
      </c>
      <c r="N55" s="81"/>
      <c r="O55" s="81"/>
      <c r="P55" s="81"/>
      <c r="Q55" s="81"/>
      <c r="R55" s="79"/>
      <c r="S55" s="79"/>
      <c r="T55" s="79"/>
      <c r="U55" s="79"/>
      <c r="V55" s="80"/>
      <c r="W55" s="80"/>
    </row>
    <row r="56" spans="2:25" s="34" customFormat="1" ht="12.75" x14ac:dyDescent="0.2">
      <c r="C56" s="149"/>
      <c r="D56" s="149"/>
      <c r="E56" s="149"/>
      <c r="F56" s="149"/>
      <c r="G56" s="149"/>
      <c r="H56" s="149"/>
      <c r="I56" s="149"/>
      <c r="J56" s="175"/>
      <c r="K56" s="175"/>
      <c r="L56" s="175"/>
    </row>
    <row r="57" spans="2:25" s="34" customFormat="1" ht="12.75" x14ac:dyDescent="0.2">
      <c r="C57" s="149"/>
      <c r="D57" s="149"/>
      <c r="E57" s="149"/>
      <c r="F57" s="149"/>
      <c r="G57" s="149"/>
      <c r="H57" s="149"/>
      <c r="I57" s="149"/>
      <c r="J57" s="149"/>
      <c r="K57" s="149"/>
      <c r="L57" s="149"/>
    </row>
    <row r="58" spans="2:25" ht="18" x14ac:dyDescent="0.25">
      <c r="B58" s="26"/>
      <c r="I58" s="137"/>
      <c r="J58" s="137"/>
      <c r="K58" s="137"/>
      <c r="L58" s="137"/>
    </row>
    <row r="59" spans="2:25" ht="18" customHeight="1" x14ac:dyDescent="0.25">
      <c r="B59" s="98" t="s">
        <v>87</v>
      </c>
      <c r="C59" s="150"/>
      <c r="D59" s="150"/>
      <c r="E59" s="150"/>
      <c r="F59" s="150"/>
      <c r="G59" s="150"/>
      <c r="H59" s="150"/>
      <c r="M59" s="216"/>
      <c r="N59" s="216"/>
      <c r="O59" s="216"/>
      <c r="P59" s="216"/>
      <c r="Q59" s="216"/>
      <c r="R59" s="216"/>
      <c r="S59" s="216"/>
      <c r="T59" s="58"/>
    </row>
    <row r="61" spans="2:25" x14ac:dyDescent="0.25">
      <c r="B61" s="16"/>
      <c r="C61" s="160" t="s">
        <v>15</v>
      </c>
      <c r="D61" s="160" t="s">
        <v>16</v>
      </c>
      <c r="E61" s="160" t="s">
        <v>17</v>
      </c>
      <c r="F61" s="160" t="s">
        <v>18</v>
      </c>
      <c r="G61" s="160" t="s">
        <v>19</v>
      </c>
      <c r="H61" s="160" t="s">
        <v>20</v>
      </c>
      <c r="I61" s="160" t="s">
        <v>21</v>
      </c>
      <c r="J61" s="161" t="s">
        <v>22</v>
      </c>
      <c r="K61" s="131" t="s">
        <v>23</v>
      </c>
      <c r="L61" s="131" t="s">
        <v>24</v>
      </c>
      <c r="M61" s="67"/>
      <c r="N61" s="41"/>
      <c r="O61" s="41"/>
      <c r="P61" s="41"/>
      <c r="Q61" s="41"/>
      <c r="R61" s="41"/>
      <c r="S61" s="41"/>
      <c r="T61" s="41"/>
      <c r="U61" s="41"/>
      <c r="V61" s="41"/>
      <c r="W61" s="41"/>
      <c r="X61" s="6"/>
      <c r="Y61" s="6"/>
    </row>
    <row r="62" spans="2:25" x14ac:dyDescent="0.25">
      <c r="B62" s="17"/>
      <c r="C62" s="166"/>
      <c r="D62" s="166"/>
      <c r="E62" s="166"/>
      <c r="F62" s="166"/>
      <c r="G62" s="166"/>
      <c r="H62" s="166"/>
      <c r="I62" s="166"/>
      <c r="J62" s="166"/>
      <c r="K62" s="134"/>
      <c r="L62" s="134"/>
      <c r="M62" s="67"/>
      <c r="N62" s="41"/>
      <c r="O62" s="41"/>
      <c r="P62" s="41"/>
      <c r="Q62" s="41"/>
      <c r="R62" s="41"/>
      <c r="S62" s="41"/>
      <c r="T62" s="41"/>
      <c r="U62" s="41"/>
    </row>
    <row r="63" spans="2:25" s="34" customFormat="1" ht="14.25" x14ac:dyDescent="0.2">
      <c r="B63" s="21" t="s">
        <v>83</v>
      </c>
      <c r="C63" s="167">
        <v>0.71566281987737623</v>
      </c>
      <c r="D63" s="167">
        <v>0.73851175993511764</v>
      </c>
      <c r="E63" s="167">
        <v>0.75326439181853355</v>
      </c>
      <c r="F63" s="167">
        <v>0.78309800991530065</v>
      </c>
      <c r="G63" s="167">
        <v>0.80676130703936155</v>
      </c>
      <c r="H63" s="167">
        <v>0.7972036459158296</v>
      </c>
      <c r="I63" s="167">
        <v>0.78070696129846873</v>
      </c>
      <c r="J63" s="167">
        <v>0.78621109330949923</v>
      </c>
      <c r="K63" s="135">
        <v>0.81281332555503405</v>
      </c>
      <c r="L63" s="135">
        <v>0.81409127033522588</v>
      </c>
      <c r="M63" s="82"/>
      <c r="N63" s="84"/>
      <c r="O63" s="84"/>
      <c r="P63" s="84"/>
      <c r="Q63" s="84"/>
      <c r="R63" s="84"/>
      <c r="S63" s="84"/>
      <c r="T63" s="84"/>
      <c r="U63" s="84"/>
      <c r="V63" s="84"/>
      <c r="W63" s="84"/>
    </row>
    <row r="64" spans="2:25" s="34" customFormat="1" ht="12.75" x14ac:dyDescent="0.2">
      <c r="B64" s="19"/>
      <c r="C64" s="151"/>
      <c r="D64" s="151"/>
      <c r="E64" s="151"/>
      <c r="F64" s="151"/>
      <c r="G64" s="151"/>
      <c r="H64" s="151"/>
      <c r="I64" s="151"/>
      <c r="J64" s="151"/>
      <c r="K64" s="152"/>
      <c r="L64" s="152"/>
      <c r="N64" s="78"/>
      <c r="O64" s="78"/>
      <c r="P64" s="78"/>
      <c r="Q64" s="78"/>
      <c r="R64" s="78"/>
      <c r="S64" s="78"/>
      <c r="T64" s="78"/>
      <c r="U64" s="78"/>
      <c r="V64" s="75"/>
      <c r="W64" s="75"/>
    </row>
    <row r="65" spans="2:23" s="34" customFormat="1" ht="12.75" x14ac:dyDescent="0.2">
      <c r="B65" s="76" t="s">
        <v>36</v>
      </c>
      <c r="C65" s="153">
        <v>0.81303784494594955</v>
      </c>
      <c r="D65" s="153">
        <v>0.71973871059358141</v>
      </c>
      <c r="E65" s="153">
        <v>0.54806800618238016</v>
      </c>
      <c r="F65" s="153">
        <v>0.66021778785031227</v>
      </c>
      <c r="G65" s="153">
        <v>0.74818945538818071</v>
      </c>
      <c r="H65" s="153">
        <v>0.73880313284160903</v>
      </c>
      <c r="I65" s="153">
        <v>0.62973942892806989</v>
      </c>
      <c r="J65" s="153">
        <v>0.67638293232536162</v>
      </c>
      <c r="K65" s="152">
        <v>0.60787282361847095</v>
      </c>
      <c r="L65" s="152">
        <v>0.65925715503160298</v>
      </c>
      <c r="M65" s="179"/>
      <c r="N65" s="88"/>
      <c r="O65" s="78"/>
      <c r="P65" s="78"/>
      <c r="Q65" s="78"/>
      <c r="R65" s="78"/>
      <c r="S65" s="78"/>
      <c r="T65" s="78"/>
      <c r="U65" s="78"/>
      <c r="V65" s="75"/>
      <c r="W65" s="75"/>
    </row>
    <row r="66" spans="2:23" s="34" customFormat="1" ht="12.75" x14ac:dyDescent="0.2">
      <c r="B66" s="76" t="s">
        <v>37</v>
      </c>
      <c r="C66" s="107">
        <v>0.78807947019867552</v>
      </c>
      <c r="D66" s="107">
        <v>0.7194780987884436</v>
      </c>
      <c r="E66" s="107">
        <v>0.59319106944615763</v>
      </c>
      <c r="F66" s="107">
        <v>0.58984085862324209</v>
      </c>
      <c r="G66" s="107">
        <v>0.77318541077514324</v>
      </c>
      <c r="H66" s="107">
        <v>0.77993455302692249</v>
      </c>
      <c r="I66" s="154">
        <v>0.72896231285493029</v>
      </c>
      <c r="J66" s="119">
        <v>0.54981634527089074</v>
      </c>
      <c r="K66" s="152">
        <v>0.51055954713694796</v>
      </c>
      <c r="L66" s="152">
        <v>0.30250287686996502</v>
      </c>
      <c r="N66" s="88"/>
      <c r="O66" s="78"/>
      <c r="P66" s="78"/>
      <c r="Q66" s="78"/>
      <c r="R66" s="78"/>
      <c r="S66" s="78"/>
      <c r="T66" s="78"/>
      <c r="U66" s="78"/>
      <c r="V66" s="75"/>
      <c r="W66" s="75"/>
    </row>
    <row r="67" spans="2:23" s="34" customFormat="1" ht="12.75" x14ac:dyDescent="0.2">
      <c r="B67" s="76" t="s">
        <v>38</v>
      </c>
      <c r="C67" s="107">
        <v>0.86374695863746964</v>
      </c>
      <c r="D67" s="107">
        <v>0.80188679245283023</v>
      </c>
      <c r="E67" s="107">
        <v>0.58115597783056216</v>
      </c>
      <c r="F67" s="107">
        <v>0.58703739964754253</v>
      </c>
      <c r="G67" s="107">
        <v>0.58423142370958592</v>
      </c>
      <c r="H67" s="107">
        <v>0.72142533595047564</v>
      </c>
      <c r="I67" s="154">
        <v>0.72425646390674037</v>
      </c>
      <c r="J67" s="119">
        <v>0.73196807709682277</v>
      </c>
      <c r="K67" s="152">
        <v>0.75269915377881502</v>
      </c>
      <c r="L67" s="152">
        <v>0.647173806808927</v>
      </c>
      <c r="N67" s="88"/>
      <c r="O67" s="78"/>
      <c r="P67" s="78"/>
      <c r="Q67" s="78"/>
      <c r="R67" s="78"/>
      <c r="S67" s="78"/>
      <c r="T67" s="78"/>
      <c r="U67" s="78"/>
      <c r="V67" s="75"/>
      <c r="W67" s="75"/>
    </row>
    <row r="68" spans="2:23" s="34" customFormat="1" ht="12.75" x14ac:dyDescent="0.2">
      <c r="B68" s="72" t="s">
        <v>39</v>
      </c>
      <c r="C68" s="120">
        <v>0.81166143305737937</v>
      </c>
      <c r="D68" s="120">
        <v>0.71987637026660445</v>
      </c>
      <c r="E68" s="120">
        <v>0.5596312056737589</v>
      </c>
      <c r="F68" s="120">
        <v>0.62685996588837267</v>
      </c>
      <c r="G68" s="120">
        <v>0.72476984791203714</v>
      </c>
      <c r="H68" s="120">
        <v>0.75198675496688738</v>
      </c>
      <c r="I68" s="120">
        <v>0.6895488085157857</v>
      </c>
      <c r="J68" s="120">
        <v>0.63799079662941494</v>
      </c>
      <c r="K68" s="156">
        <v>0.59796951427596423</v>
      </c>
      <c r="L68" s="180">
        <v>0.51172195522213104</v>
      </c>
      <c r="N68" s="78"/>
      <c r="O68" s="178"/>
      <c r="P68" s="78"/>
      <c r="Q68" s="78"/>
      <c r="R68" s="78"/>
      <c r="S68" s="78"/>
      <c r="T68" s="78"/>
      <c r="U68" s="78"/>
      <c r="V68" s="75"/>
      <c r="W68" s="75"/>
    </row>
    <row r="69" spans="2:23" s="34" customFormat="1" ht="12.75" x14ac:dyDescent="0.2">
      <c r="B69" s="72" t="s">
        <v>40</v>
      </c>
      <c r="C69" s="120">
        <v>0.22807363576594347</v>
      </c>
      <c r="D69" s="120">
        <v>0.23776626367299941</v>
      </c>
      <c r="E69" s="120">
        <v>0.49903574183594757</v>
      </c>
      <c r="F69" s="120">
        <v>0.92292542016806722</v>
      </c>
      <c r="G69" s="120">
        <v>0.93639940656647103</v>
      </c>
      <c r="H69" s="120">
        <v>0.94479444047541727</v>
      </c>
      <c r="I69" s="155">
        <v>0.930286648227307</v>
      </c>
      <c r="J69" s="121">
        <v>0.93741465634956755</v>
      </c>
      <c r="K69" s="156">
        <v>0.95692593740316101</v>
      </c>
      <c r="L69" s="156">
        <v>0.94929918671050395</v>
      </c>
      <c r="N69" s="78"/>
      <c r="O69" s="78"/>
      <c r="P69" s="78"/>
      <c r="Q69" s="78"/>
      <c r="R69" s="78"/>
      <c r="S69" s="78"/>
      <c r="T69" s="78"/>
      <c r="U69" s="78"/>
      <c r="V69" s="75"/>
      <c r="W69" s="75"/>
    </row>
    <row r="70" spans="2:23" s="34" customFormat="1" ht="12.75" x14ac:dyDescent="0.2">
      <c r="B70" s="72" t="s">
        <v>41</v>
      </c>
      <c r="C70" s="120">
        <v>0.45235623832260741</v>
      </c>
      <c r="D70" s="120">
        <v>0.57429781892358389</v>
      </c>
      <c r="E70" s="120">
        <v>0.85989767807949624</v>
      </c>
      <c r="F70" s="120">
        <v>0.90721249454333808</v>
      </c>
      <c r="G70" s="120">
        <v>0.92522409549022344</v>
      </c>
      <c r="H70" s="120">
        <v>0.90024232633279488</v>
      </c>
      <c r="I70" s="155">
        <v>0.88079125455491936</v>
      </c>
      <c r="J70" s="121">
        <v>0.93250472627810632</v>
      </c>
      <c r="K70" s="156">
        <v>0.94437091404965301</v>
      </c>
      <c r="L70" s="156">
        <v>0.92100388143966105</v>
      </c>
      <c r="N70" s="78"/>
      <c r="O70" s="78"/>
      <c r="P70" s="78"/>
      <c r="Q70" s="78"/>
      <c r="R70" s="78"/>
      <c r="S70" s="78"/>
      <c r="T70" s="78"/>
      <c r="U70" s="78"/>
      <c r="V70" s="75"/>
      <c r="W70" s="75"/>
    </row>
    <row r="71" spans="2:23" s="34" customFormat="1" ht="12.75" x14ac:dyDescent="0.2">
      <c r="B71" s="76" t="s">
        <v>42</v>
      </c>
      <c r="C71" s="107">
        <v>0.78164556962025311</v>
      </c>
      <c r="D71" s="107">
        <v>0.73682140047206923</v>
      </c>
      <c r="E71" s="107">
        <v>0.6524575902566333</v>
      </c>
      <c r="F71" s="107">
        <v>0.64814004376367618</v>
      </c>
      <c r="G71" s="107">
        <v>0.85229276895943562</v>
      </c>
      <c r="H71" s="107">
        <v>0.85954330030159409</v>
      </c>
      <c r="I71" s="154">
        <v>0.80482456140350878</v>
      </c>
      <c r="J71" s="119">
        <v>0.79191321499013811</v>
      </c>
      <c r="K71" s="152">
        <v>0.72604684173172496</v>
      </c>
      <c r="L71" s="152">
        <v>0.80090206185567003</v>
      </c>
      <c r="N71" s="78"/>
      <c r="O71" s="78"/>
      <c r="P71" s="78"/>
      <c r="Q71" s="78"/>
      <c r="R71" s="78"/>
      <c r="S71" s="78"/>
      <c r="T71" s="78"/>
      <c r="U71" s="78"/>
      <c r="V71" s="75"/>
      <c r="W71" s="75"/>
    </row>
    <row r="72" spans="2:23" s="34" customFormat="1" ht="12.75" x14ac:dyDescent="0.2">
      <c r="B72" s="76" t="s">
        <v>43</v>
      </c>
      <c r="C72" s="107">
        <v>0.73962882096069871</v>
      </c>
      <c r="D72" s="107">
        <v>0.71189637826961771</v>
      </c>
      <c r="E72" s="107">
        <v>0.67507627317531094</v>
      </c>
      <c r="F72" s="107">
        <v>0.61657419430999882</v>
      </c>
      <c r="G72" s="107">
        <v>0.79941065038939174</v>
      </c>
      <c r="H72" s="107">
        <v>0.85279967243320709</v>
      </c>
      <c r="I72" s="154">
        <v>0.79203220146557951</v>
      </c>
      <c r="J72" s="119">
        <v>0.74874696847210997</v>
      </c>
      <c r="K72" s="152">
        <v>0.77385815076123299</v>
      </c>
      <c r="L72" s="152">
        <v>0.70935524652338799</v>
      </c>
      <c r="N72" s="178"/>
      <c r="O72" s="78"/>
      <c r="P72" s="78"/>
      <c r="Q72" s="78"/>
      <c r="R72" s="78"/>
      <c r="S72" s="78"/>
      <c r="T72" s="78"/>
      <c r="U72" s="78"/>
      <c r="V72" s="75"/>
      <c r="W72" s="75"/>
    </row>
    <row r="73" spans="2:23" s="34" customFormat="1" ht="12.75" x14ac:dyDescent="0.2">
      <c r="B73" s="76" t="s">
        <v>44</v>
      </c>
      <c r="C73" s="107">
        <v>0.76085446335533169</v>
      </c>
      <c r="D73" s="107">
        <v>0.70416450665284258</v>
      </c>
      <c r="E73" s="107">
        <v>0.66660955970532809</v>
      </c>
      <c r="F73" s="107">
        <v>0.66998145963256361</v>
      </c>
      <c r="G73" s="107">
        <v>0.79591836734693877</v>
      </c>
      <c r="H73" s="107">
        <v>0.83750000000000002</v>
      </c>
      <c r="I73" s="154">
        <v>0.76935593220338983</v>
      </c>
      <c r="J73" s="119">
        <v>0.76958213500253769</v>
      </c>
      <c r="K73" s="152">
        <v>0.69009779951100303</v>
      </c>
      <c r="L73" s="152">
        <v>0.77955223880597002</v>
      </c>
      <c r="N73" s="78"/>
      <c r="O73" s="78"/>
      <c r="Q73" s="78"/>
      <c r="R73" s="78"/>
      <c r="S73" s="78"/>
      <c r="T73" s="78"/>
      <c r="U73" s="78"/>
      <c r="V73" s="75"/>
      <c r="W73" s="75"/>
    </row>
    <row r="74" spans="2:23" s="34" customFormat="1" ht="12.75" x14ac:dyDescent="0.2">
      <c r="B74" s="72" t="s">
        <v>45</v>
      </c>
      <c r="C74" s="120">
        <v>0.75425899833482768</v>
      </c>
      <c r="D74" s="120">
        <v>0.71303973957373623</v>
      </c>
      <c r="E74" s="120">
        <v>0.668987873694321</v>
      </c>
      <c r="F74" s="120">
        <v>0.63988255737312005</v>
      </c>
      <c r="G74" s="120">
        <v>0.80449486073387655</v>
      </c>
      <c r="H74" s="120">
        <v>0.84781491002570697</v>
      </c>
      <c r="I74" s="120">
        <v>0.78441338415925455</v>
      </c>
      <c r="J74" s="120">
        <v>0.76147978642257819</v>
      </c>
      <c r="K74" s="156">
        <v>0.73546656686626777</v>
      </c>
      <c r="L74" s="156">
        <v>0.74724662789258744</v>
      </c>
      <c r="N74" s="78"/>
      <c r="O74" s="78"/>
      <c r="P74" s="78"/>
      <c r="Q74" s="78"/>
      <c r="R74" s="78"/>
      <c r="S74" s="78"/>
      <c r="T74" s="78"/>
      <c r="U74" s="78"/>
      <c r="V74" s="75"/>
      <c r="W74" s="75"/>
    </row>
    <row r="75" spans="2:23" s="34" customFormat="1" ht="12.75" x14ac:dyDescent="0.2">
      <c r="B75" s="76" t="s">
        <v>46</v>
      </c>
      <c r="C75" s="107">
        <v>0.75051835411616974</v>
      </c>
      <c r="D75" s="107">
        <v>0.74934359708795795</v>
      </c>
      <c r="E75" s="107">
        <v>0.74149130421767895</v>
      </c>
      <c r="F75" s="107">
        <v>0.84492935635792776</v>
      </c>
      <c r="G75" s="107">
        <v>0.9105909550642971</v>
      </c>
      <c r="H75" s="107">
        <v>0.80771480295223508</v>
      </c>
      <c r="I75" s="154">
        <v>0.75250055567903984</v>
      </c>
      <c r="J75" s="119">
        <v>0.68469772747214175</v>
      </c>
      <c r="K75" s="152">
        <v>0.73140043763676099</v>
      </c>
      <c r="L75" s="152">
        <v>0.88627793617216999</v>
      </c>
      <c r="N75" s="78"/>
      <c r="O75" s="78"/>
      <c r="P75" s="78"/>
      <c r="Q75" s="78"/>
      <c r="R75" s="78"/>
      <c r="S75" s="78"/>
      <c r="T75" s="78"/>
      <c r="U75" s="78"/>
      <c r="V75" s="75"/>
      <c r="W75" s="75"/>
    </row>
    <row r="76" spans="2:23" s="34" customFormat="1" ht="12.75" x14ac:dyDescent="0.2">
      <c r="B76" s="76" t="s">
        <v>47</v>
      </c>
      <c r="C76" s="107">
        <v>0.4652417659425368</v>
      </c>
      <c r="D76" s="107">
        <v>0.48886102095013279</v>
      </c>
      <c r="E76" s="107">
        <v>0.47497737871511103</v>
      </c>
      <c r="F76" s="107">
        <v>0.66499804458349632</v>
      </c>
      <c r="G76" s="107">
        <v>0.94260604430095951</v>
      </c>
      <c r="H76" s="107">
        <v>0.94624250806823418</v>
      </c>
      <c r="I76" s="154">
        <v>0.89575219635902548</v>
      </c>
      <c r="J76" s="119">
        <v>0.86626369474877218</v>
      </c>
      <c r="K76" s="152">
        <v>0.90606961693195698</v>
      </c>
      <c r="L76" s="152">
        <v>0.95009928343261696</v>
      </c>
      <c r="N76" s="78"/>
      <c r="O76" s="78"/>
      <c r="P76" s="78"/>
      <c r="Q76" s="78"/>
      <c r="R76" s="78"/>
      <c r="S76" s="78"/>
      <c r="T76" s="78"/>
      <c r="U76" s="78"/>
      <c r="V76" s="75"/>
      <c r="W76" s="75"/>
    </row>
    <row r="77" spans="2:23" s="34" customFormat="1" ht="12.75" x14ac:dyDescent="0.2">
      <c r="B77" s="76" t="s">
        <v>48</v>
      </c>
      <c r="C77" s="107">
        <v>0.97073342736248236</v>
      </c>
      <c r="D77" s="107">
        <v>0.96995084897229666</v>
      </c>
      <c r="E77" s="107">
        <v>0.96926884603485619</v>
      </c>
      <c r="F77" s="107">
        <v>0.96509657743137922</v>
      </c>
      <c r="G77" s="107">
        <v>0.96467639015496809</v>
      </c>
      <c r="H77" s="107">
        <v>0.96302778385473642</v>
      </c>
      <c r="I77" s="154">
        <v>0.96984924623115576</v>
      </c>
      <c r="J77" s="119">
        <v>0.95052631578947366</v>
      </c>
      <c r="K77" s="152">
        <v>0.96672731998960204</v>
      </c>
      <c r="L77" s="152">
        <v>0.96936148300720903</v>
      </c>
      <c r="N77" s="78"/>
      <c r="O77" s="78"/>
      <c r="P77" s="78"/>
      <c r="Q77" s="78"/>
      <c r="R77" s="78"/>
      <c r="S77" s="78"/>
      <c r="T77" s="78"/>
      <c r="U77" s="78"/>
      <c r="V77" s="75"/>
      <c r="W77" s="75"/>
    </row>
    <row r="78" spans="2:23" s="34" customFormat="1" ht="12.75" x14ac:dyDescent="0.2">
      <c r="B78" s="72" t="s">
        <v>49</v>
      </c>
      <c r="C78" s="120">
        <v>0.71198330439662583</v>
      </c>
      <c r="D78" s="120">
        <v>0.72156575753248609</v>
      </c>
      <c r="E78" s="120">
        <v>0.71329888117485341</v>
      </c>
      <c r="F78" s="120">
        <v>0.81344361556879119</v>
      </c>
      <c r="G78" s="120">
        <v>0.92244336311423103</v>
      </c>
      <c r="H78" s="120">
        <v>0.85082130122172206</v>
      </c>
      <c r="I78" s="155">
        <v>0.80242201123813217</v>
      </c>
      <c r="J78" s="121">
        <v>0.76356839330859017</v>
      </c>
      <c r="K78" s="156">
        <v>0.80938818281967884</v>
      </c>
      <c r="L78" s="156">
        <v>0.91481471528766845</v>
      </c>
      <c r="N78" s="78"/>
      <c r="O78" s="78"/>
      <c r="P78" s="78"/>
      <c r="Q78" s="78"/>
      <c r="R78" s="78"/>
      <c r="S78" s="78"/>
      <c r="T78" s="78"/>
      <c r="U78" s="78"/>
      <c r="V78" s="75"/>
      <c r="W78" s="75"/>
    </row>
    <row r="79" spans="2:23" s="34" customFormat="1" ht="12.75" x14ac:dyDescent="0.2">
      <c r="B79" s="76" t="s">
        <v>50</v>
      </c>
      <c r="C79" s="107">
        <v>0.9222462203023758</v>
      </c>
      <c r="D79" s="107">
        <v>0.95512995896032826</v>
      </c>
      <c r="E79" s="107">
        <v>0.94865211810012839</v>
      </c>
      <c r="F79" s="107">
        <v>0.93694557660033562</v>
      </c>
      <c r="G79" s="107">
        <v>0.96707146193367588</v>
      </c>
      <c r="H79" s="107">
        <v>0.94078096715800363</v>
      </c>
      <c r="I79" s="154">
        <v>0.88805609284332687</v>
      </c>
      <c r="J79" s="119">
        <v>0.94934497816593888</v>
      </c>
      <c r="K79" s="152">
        <v>0.92298682284041</v>
      </c>
      <c r="L79" s="152">
        <v>0.93168232280102503</v>
      </c>
      <c r="N79" s="78"/>
      <c r="O79" s="78"/>
      <c r="P79" s="78"/>
      <c r="Q79" s="78"/>
      <c r="R79" s="78"/>
      <c r="S79" s="78"/>
      <c r="T79" s="78"/>
      <c r="U79" s="78"/>
      <c r="V79" s="75"/>
      <c r="W79" s="75"/>
    </row>
    <row r="80" spans="2:23" s="34" customFormat="1" ht="12.75" x14ac:dyDescent="0.2">
      <c r="B80" s="76" t="s">
        <v>51</v>
      </c>
      <c r="C80" s="107">
        <v>0.31184302733006308</v>
      </c>
      <c r="D80" s="107">
        <v>0.80151228733459357</v>
      </c>
      <c r="E80" s="107">
        <v>0.99463806970509383</v>
      </c>
      <c r="F80" s="107">
        <v>0.98192771084337349</v>
      </c>
      <c r="G80" s="107">
        <v>0.98860398860398857</v>
      </c>
      <c r="H80" s="107">
        <v>0.94951017332328558</v>
      </c>
      <c r="I80" s="154">
        <v>0.93998878295008415</v>
      </c>
      <c r="J80" s="119">
        <v>0.95077054794520544</v>
      </c>
      <c r="K80" s="152">
        <v>0.93336181119179795</v>
      </c>
      <c r="L80" s="152">
        <v>0.91670190274841401</v>
      </c>
      <c r="N80" s="78"/>
      <c r="O80" s="78"/>
      <c r="P80" s="78"/>
      <c r="Q80" s="78"/>
      <c r="R80" s="78"/>
      <c r="S80" s="78"/>
      <c r="T80" s="78"/>
      <c r="U80" s="78"/>
      <c r="V80" s="75"/>
      <c r="W80" s="75"/>
    </row>
    <row r="81" spans="2:23" s="34" customFormat="1" ht="12.75" x14ac:dyDescent="0.2">
      <c r="B81" s="76" t="s">
        <v>52</v>
      </c>
      <c r="C81" s="107">
        <v>0.83945017629862462</v>
      </c>
      <c r="D81" s="107">
        <v>0.83201088749587593</v>
      </c>
      <c r="E81" s="107">
        <v>0.82577360817183521</v>
      </c>
      <c r="F81" s="107">
        <v>0.82073022009474117</v>
      </c>
      <c r="G81" s="107">
        <v>0.81967383900308532</v>
      </c>
      <c r="H81" s="107">
        <v>0.78040151814388015</v>
      </c>
      <c r="I81" s="154">
        <v>0.77618939894894368</v>
      </c>
      <c r="J81" s="119">
        <v>0.79153559580430088</v>
      </c>
      <c r="K81" s="152">
        <v>0.80517844342594003</v>
      </c>
      <c r="L81" s="152">
        <v>0.83137018254401096</v>
      </c>
      <c r="N81" s="78"/>
      <c r="O81" s="78"/>
      <c r="P81" s="78"/>
      <c r="Q81" s="78"/>
      <c r="R81" s="78"/>
      <c r="S81" s="78"/>
      <c r="T81" s="78"/>
      <c r="U81" s="78"/>
      <c r="V81" s="75"/>
      <c r="W81" s="75"/>
    </row>
    <row r="82" spans="2:23" s="34" customFormat="1" ht="12.75" x14ac:dyDescent="0.2">
      <c r="B82" s="76" t="s">
        <v>53</v>
      </c>
      <c r="C82" s="107">
        <v>0.64023175810248056</v>
      </c>
      <c r="D82" s="107">
        <v>0.82166522615960813</v>
      </c>
      <c r="E82" s="107">
        <v>0.82200078155529499</v>
      </c>
      <c r="F82" s="107">
        <v>0.80891652613827991</v>
      </c>
      <c r="G82" s="107">
        <v>0.85787012987012989</v>
      </c>
      <c r="H82" s="107">
        <v>0.89978122721116782</v>
      </c>
      <c r="I82" s="154">
        <v>0.94587843463780186</v>
      </c>
      <c r="J82" s="119">
        <v>0.97486004013943173</v>
      </c>
      <c r="K82" s="152">
        <v>0.96924969249692505</v>
      </c>
      <c r="L82" s="152">
        <v>0.94459804338579301</v>
      </c>
      <c r="N82" s="78"/>
      <c r="O82" s="78"/>
      <c r="P82" s="78"/>
      <c r="Q82" s="78"/>
      <c r="R82" s="78"/>
      <c r="S82" s="78"/>
      <c r="T82" s="78"/>
      <c r="U82" s="78"/>
      <c r="V82" s="75"/>
      <c r="W82" s="75"/>
    </row>
    <row r="83" spans="2:23" s="34" customFormat="1" ht="12.75" x14ac:dyDescent="0.2">
      <c r="B83" s="76" t="s">
        <v>54</v>
      </c>
      <c r="C83" s="107">
        <v>0.78606687156561428</v>
      </c>
      <c r="D83" s="107">
        <v>0.9344157355679702</v>
      </c>
      <c r="E83" s="107">
        <v>0.94734389561975774</v>
      </c>
      <c r="F83" s="107">
        <v>0.92325268029761554</v>
      </c>
      <c r="G83" s="107">
        <v>0.93712609970674488</v>
      </c>
      <c r="H83" s="107">
        <v>0.93344586448034728</v>
      </c>
      <c r="I83" s="154">
        <v>0.93140749846342963</v>
      </c>
      <c r="J83" s="119">
        <v>0.94748677248677249</v>
      </c>
      <c r="K83" s="152">
        <v>0.932026407976287</v>
      </c>
      <c r="L83" s="152">
        <v>0.93182912567930098</v>
      </c>
      <c r="N83" s="78"/>
      <c r="O83" s="78"/>
      <c r="P83" s="78"/>
      <c r="Q83" s="78"/>
      <c r="R83" s="78"/>
      <c r="S83" s="78"/>
      <c r="T83" s="78"/>
      <c r="U83" s="78"/>
      <c r="V83" s="75"/>
      <c r="W83" s="75"/>
    </row>
    <row r="84" spans="2:23" s="34" customFormat="1" ht="12.75" x14ac:dyDescent="0.2">
      <c r="B84" s="76" t="s">
        <v>55</v>
      </c>
      <c r="C84" s="107">
        <v>0.87634209552017772</v>
      </c>
      <c r="D84" s="107">
        <v>0.88191469547401746</v>
      </c>
      <c r="E84" s="107">
        <v>0.88983200707338639</v>
      </c>
      <c r="F84" s="107">
        <v>0.92454010762107375</v>
      </c>
      <c r="G84" s="107">
        <v>0.92825714984111463</v>
      </c>
      <c r="H84" s="107">
        <v>0.93402918524523715</v>
      </c>
      <c r="I84" s="154">
        <v>0.91823651247657556</v>
      </c>
      <c r="J84" s="119">
        <v>0.94496021220159154</v>
      </c>
      <c r="K84" s="152">
        <v>0.95587573165240902</v>
      </c>
      <c r="L84" s="152">
        <v>0.94058550286269904</v>
      </c>
      <c r="N84" s="78"/>
      <c r="O84" s="78"/>
      <c r="P84" s="78"/>
      <c r="Q84" s="78"/>
      <c r="R84" s="78"/>
      <c r="S84" s="78"/>
      <c r="T84" s="78"/>
      <c r="U84" s="78"/>
      <c r="V84" s="75"/>
      <c r="W84" s="75"/>
    </row>
    <row r="85" spans="2:23" s="34" customFormat="1" ht="12.75" x14ac:dyDescent="0.2">
      <c r="B85" s="72" t="s">
        <v>56</v>
      </c>
      <c r="C85" s="120">
        <v>0.81205982063146598</v>
      </c>
      <c r="D85" s="120">
        <v>0.84687164593724351</v>
      </c>
      <c r="E85" s="120">
        <v>0.84453666689969431</v>
      </c>
      <c r="F85" s="120">
        <v>0.839563882448775</v>
      </c>
      <c r="G85" s="120">
        <v>0.84371328564906412</v>
      </c>
      <c r="H85" s="120">
        <v>0.81873347410070574</v>
      </c>
      <c r="I85" s="155">
        <v>0.81805976640550637</v>
      </c>
      <c r="J85" s="121">
        <v>0.83978755026443053</v>
      </c>
      <c r="K85" s="156">
        <v>0.8472516258738596</v>
      </c>
      <c r="L85" s="156">
        <v>0.86402867932964444</v>
      </c>
      <c r="N85" s="78"/>
      <c r="O85" s="78"/>
      <c r="P85" s="78"/>
      <c r="Q85" s="78"/>
      <c r="R85" s="78"/>
      <c r="S85" s="78"/>
      <c r="T85" s="78"/>
      <c r="U85" s="78"/>
      <c r="V85" s="75"/>
      <c r="W85" s="75"/>
    </row>
    <row r="86" spans="2:23" s="34" customFormat="1" ht="12.75" x14ac:dyDescent="0.2">
      <c r="B86" s="76" t="s">
        <v>57</v>
      </c>
      <c r="C86" s="107">
        <v>0.86592178770949724</v>
      </c>
      <c r="D86" s="107">
        <v>0.88310911808669657</v>
      </c>
      <c r="E86" s="107">
        <v>0.80601011603689376</v>
      </c>
      <c r="F86" s="107">
        <v>0.80077583818232201</v>
      </c>
      <c r="G86" s="107">
        <v>0.84471094710947114</v>
      </c>
      <c r="H86" s="107">
        <v>0.86350656767561396</v>
      </c>
      <c r="I86" s="154">
        <v>0.85884810504327069</v>
      </c>
      <c r="J86" s="119">
        <v>0.78302450687387926</v>
      </c>
      <c r="K86" s="152">
        <v>0.83808437856328399</v>
      </c>
      <c r="L86" s="152">
        <v>0.82911733046286296</v>
      </c>
      <c r="N86" s="78"/>
      <c r="O86" s="78"/>
      <c r="P86" s="78"/>
      <c r="Q86" s="78"/>
      <c r="R86" s="78"/>
      <c r="S86" s="78"/>
      <c r="T86" s="78"/>
      <c r="U86" s="78"/>
      <c r="V86" s="75"/>
      <c r="W86" s="75"/>
    </row>
    <row r="87" spans="2:23" s="34" customFormat="1" ht="12.75" x14ac:dyDescent="0.2">
      <c r="B87" s="76" t="s">
        <v>58</v>
      </c>
      <c r="C87" s="107">
        <v>0.31207111665626952</v>
      </c>
      <c r="D87" s="107">
        <v>0.2497298854714399</v>
      </c>
      <c r="E87" s="107">
        <v>0.22820735592238633</v>
      </c>
      <c r="F87" s="107">
        <v>0.20967741935483872</v>
      </c>
      <c r="G87" s="107">
        <v>0.20998023715415021</v>
      </c>
      <c r="H87" s="107">
        <v>0.21657361151924773</v>
      </c>
      <c r="I87" s="154">
        <v>0.2238627889634601</v>
      </c>
      <c r="J87" s="119">
        <v>0.30630132659507264</v>
      </c>
      <c r="K87" s="152">
        <v>0.86923263720252597</v>
      </c>
      <c r="L87" s="152">
        <v>0.87982943532756197</v>
      </c>
      <c r="N87" s="78"/>
      <c r="O87" s="78"/>
      <c r="P87" s="78"/>
      <c r="Q87" s="78"/>
      <c r="R87" s="78"/>
      <c r="S87" s="78"/>
      <c r="T87" s="78"/>
      <c r="U87" s="78"/>
      <c r="V87" s="75"/>
      <c r="W87" s="75"/>
    </row>
    <row r="88" spans="2:23" s="34" customFormat="1" ht="12.75" x14ac:dyDescent="0.2">
      <c r="B88" s="72" t="s">
        <v>59</v>
      </c>
      <c r="C88" s="120">
        <v>0.42328306119905273</v>
      </c>
      <c r="D88" s="120">
        <v>0.3727072208033434</v>
      </c>
      <c r="E88" s="120">
        <v>0.34129156233622548</v>
      </c>
      <c r="F88" s="120">
        <v>0.3324699245956369</v>
      </c>
      <c r="G88" s="120">
        <v>0.32847301951779562</v>
      </c>
      <c r="H88" s="120">
        <v>0.34895407268902651</v>
      </c>
      <c r="I88" s="155">
        <v>0.35081439054948987</v>
      </c>
      <c r="J88" s="121">
        <v>0.40593379138038727</v>
      </c>
      <c r="K88" s="156">
        <v>0.85992847411444173</v>
      </c>
      <c r="L88" s="156">
        <v>0.86337843736359665</v>
      </c>
      <c r="N88" s="78"/>
      <c r="O88" s="78"/>
      <c r="P88" s="78"/>
      <c r="Q88" s="78"/>
      <c r="R88" s="78"/>
      <c r="S88" s="78"/>
      <c r="T88" s="78"/>
      <c r="U88" s="78"/>
      <c r="V88" s="75"/>
      <c r="W88" s="75"/>
    </row>
    <row r="89" spans="2:23" s="34" customFormat="1" ht="12.75" x14ac:dyDescent="0.2">
      <c r="B89" s="76" t="s">
        <v>60</v>
      </c>
      <c r="C89" s="107">
        <v>0.92079207920792083</v>
      </c>
      <c r="D89" s="107">
        <v>0.63988919667590027</v>
      </c>
      <c r="E89" s="107">
        <v>0.70229536134632797</v>
      </c>
      <c r="F89" s="107">
        <v>0.6766427949288687</v>
      </c>
      <c r="G89" s="107">
        <v>0.62794726205370033</v>
      </c>
      <c r="H89" s="107">
        <v>0.65465981677182428</v>
      </c>
      <c r="I89" s="154">
        <v>0.58924722599185764</v>
      </c>
      <c r="J89" s="119">
        <v>0.59031307033553282</v>
      </c>
      <c r="K89" s="152">
        <v>0.72093736423807198</v>
      </c>
      <c r="L89" s="152">
        <v>0.74886179684338305</v>
      </c>
      <c r="N89" s="78"/>
      <c r="O89" s="78"/>
      <c r="P89" s="78"/>
      <c r="Q89" s="78"/>
      <c r="R89" s="78"/>
      <c r="S89" s="78"/>
      <c r="T89" s="78"/>
      <c r="U89" s="78"/>
      <c r="V89" s="75"/>
      <c r="W89" s="75"/>
    </row>
    <row r="90" spans="2:23" s="34" customFormat="1" ht="12.75" x14ac:dyDescent="0.2">
      <c r="B90" s="76" t="s">
        <v>61</v>
      </c>
      <c r="C90" s="107">
        <v>0.72944742634281967</v>
      </c>
      <c r="D90" s="107">
        <v>0.70744629796709735</v>
      </c>
      <c r="E90" s="107">
        <v>0.76680991735537185</v>
      </c>
      <c r="F90" s="107">
        <v>0.85421412300683375</v>
      </c>
      <c r="G90" s="107">
        <v>0.95930232558139539</v>
      </c>
      <c r="H90" s="107">
        <v>0.96677740863787376</v>
      </c>
      <c r="I90" s="154">
        <v>0.91864406779661012</v>
      </c>
      <c r="J90" s="119">
        <v>0.94</v>
      </c>
      <c r="K90" s="152">
        <v>0.88425925925925897</v>
      </c>
      <c r="L90" s="152">
        <v>0.77377049180327895</v>
      </c>
      <c r="N90" s="78"/>
      <c r="O90" s="78"/>
      <c r="P90" s="78"/>
      <c r="Q90" s="78"/>
      <c r="R90" s="78"/>
      <c r="S90" s="78"/>
      <c r="T90" s="78"/>
      <c r="U90" s="78"/>
      <c r="V90" s="75"/>
      <c r="W90" s="75"/>
    </row>
    <row r="91" spans="2:23" s="34" customFormat="1" ht="12.75" x14ac:dyDescent="0.2">
      <c r="B91" s="72" t="s">
        <v>62</v>
      </c>
      <c r="C91" s="120">
        <v>0.72981982849985549</v>
      </c>
      <c r="D91" s="120">
        <v>0.70698135509208071</v>
      </c>
      <c r="E91" s="120">
        <v>0.72081854249321364</v>
      </c>
      <c r="F91" s="120">
        <v>0.6785090134303704</v>
      </c>
      <c r="G91" s="120">
        <v>0.63012677106636839</v>
      </c>
      <c r="H91" s="120">
        <v>0.65648425059230198</v>
      </c>
      <c r="I91" s="155">
        <v>0.59117512846457554</v>
      </c>
      <c r="J91" s="121">
        <v>0.59275059249965145</v>
      </c>
      <c r="K91" s="156">
        <v>0.72183393905507387</v>
      </c>
      <c r="L91" s="156">
        <v>0.74905248362239885</v>
      </c>
      <c r="N91" s="78"/>
      <c r="O91" s="78"/>
      <c r="P91" s="78"/>
      <c r="Q91" s="78"/>
      <c r="R91" s="78"/>
      <c r="S91" s="78"/>
      <c r="T91" s="78"/>
      <c r="U91" s="78"/>
      <c r="V91" s="75"/>
      <c r="W91" s="75"/>
    </row>
    <row r="92" spans="2:23" s="34" customFormat="1" ht="12.75" x14ac:dyDescent="0.2">
      <c r="B92" s="76" t="s">
        <v>63</v>
      </c>
      <c r="C92" s="107">
        <v>0.59119454985242881</v>
      </c>
      <c r="D92" s="107">
        <v>0.79984493593405692</v>
      </c>
      <c r="E92" s="107">
        <v>0.90001036806635559</v>
      </c>
      <c r="F92" s="107">
        <v>0.91170008788048251</v>
      </c>
      <c r="G92" s="107">
        <v>0.92538687223149052</v>
      </c>
      <c r="H92" s="107">
        <v>0.91692542253128317</v>
      </c>
      <c r="I92" s="154">
        <v>0.91355170436680411</v>
      </c>
      <c r="J92" s="119">
        <v>0.90270022183125531</v>
      </c>
      <c r="K92" s="152">
        <v>0.90332777068813197</v>
      </c>
      <c r="L92" s="152">
        <v>0.898783445071628</v>
      </c>
      <c r="N92" s="74"/>
      <c r="O92" s="74"/>
      <c r="P92" s="74"/>
      <c r="Q92" s="74"/>
      <c r="R92" s="74"/>
      <c r="S92" s="74"/>
      <c r="T92" s="74"/>
      <c r="U92" s="74"/>
      <c r="V92" s="75"/>
      <c r="W92" s="75"/>
    </row>
    <row r="93" spans="2:23" s="34" customFormat="1" ht="12.75" x14ac:dyDescent="0.2">
      <c r="B93" s="76" t="s">
        <v>64</v>
      </c>
      <c r="C93" s="107">
        <v>0.88394854586129756</v>
      </c>
      <c r="D93" s="107">
        <v>0.93954694323144106</v>
      </c>
      <c r="E93" s="107">
        <v>0.92421493370551289</v>
      </c>
      <c r="F93" s="107">
        <v>0.9302549965541006</v>
      </c>
      <c r="G93" s="107">
        <v>0.92661661419229835</v>
      </c>
      <c r="H93" s="107">
        <v>0.93609524966589719</v>
      </c>
      <c r="I93" s="154">
        <v>0.95278195488721806</v>
      </c>
      <c r="J93" s="119">
        <v>0.93261667540639748</v>
      </c>
      <c r="K93" s="152">
        <v>0.770667226185481</v>
      </c>
      <c r="L93" s="152">
        <v>0.77017452911698603</v>
      </c>
      <c r="N93" s="74"/>
      <c r="O93" s="74"/>
      <c r="P93" s="74"/>
      <c r="Q93" s="74"/>
      <c r="R93" s="74"/>
      <c r="S93" s="74"/>
      <c r="T93" s="74"/>
      <c r="U93" s="74"/>
      <c r="V93" s="75"/>
      <c r="W93" s="75"/>
    </row>
    <row r="94" spans="2:23" s="34" customFormat="1" ht="12.75" x14ac:dyDescent="0.2">
      <c r="B94" s="76" t="s">
        <v>65</v>
      </c>
      <c r="C94" s="107">
        <v>0.65544871794871795</v>
      </c>
      <c r="D94" s="107">
        <v>0.914560770156438</v>
      </c>
      <c r="E94" s="107">
        <v>0.86875080738922617</v>
      </c>
      <c r="F94" s="107">
        <v>0.8704869587562637</v>
      </c>
      <c r="G94" s="107">
        <v>0.90194288694745073</v>
      </c>
      <c r="H94" s="107">
        <v>0.92200741525423724</v>
      </c>
      <c r="I94" s="154">
        <v>0.9255621607650556</v>
      </c>
      <c r="J94" s="119">
        <v>0.9625981441827266</v>
      </c>
      <c r="K94" s="152">
        <v>0.95175896900034795</v>
      </c>
      <c r="L94" s="152">
        <v>0.92938733125648998</v>
      </c>
      <c r="N94" s="74"/>
      <c r="O94" s="74"/>
      <c r="P94" s="74"/>
      <c r="Q94" s="74"/>
      <c r="R94" s="74"/>
      <c r="S94" s="74"/>
      <c r="T94" s="74"/>
      <c r="U94" s="74"/>
      <c r="V94" s="75"/>
      <c r="W94" s="75"/>
    </row>
    <row r="95" spans="2:23" s="34" customFormat="1" ht="12.75" x14ac:dyDescent="0.2">
      <c r="B95" s="76" t="s">
        <v>66</v>
      </c>
      <c r="C95" s="107">
        <v>0.73965746461249704</v>
      </c>
      <c r="D95" s="107">
        <v>0.86567164179104472</v>
      </c>
      <c r="E95" s="107">
        <v>0.88015260844322796</v>
      </c>
      <c r="F95" s="107">
        <v>0.90122594661700806</v>
      </c>
      <c r="G95" s="107">
        <v>0.92192798320684644</v>
      </c>
      <c r="H95" s="107">
        <v>0.91374106433677527</v>
      </c>
      <c r="I95" s="154">
        <v>0.92976059438635117</v>
      </c>
      <c r="J95" s="119">
        <v>0.94744451673534302</v>
      </c>
      <c r="K95" s="152">
        <v>0.94904897999408699</v>
      </c>
      <c r="L95" s="152">
        <v>0.92130884271805702</v>
      </c>
      <c r="N95" s="74"/>
      <c r="O95" s="74"/>
      <c r="P95" s="74"/>
      <c r="Q95" s="74"/>
      <c r="R95" s="74"/>
      <c r="S95" s="74"/>
      <c r="T95" s="74"/>
      <c r="U95" s="74"/>
      <c r="V95" s="75"/>
      <c r="W95" s="75"/>
    </row>
    <row r="96" spans="2:23" s="34" customFormat="1" ht="12.75" x14ac:dyDescent="0.2">
      <c r="B96" s="72" t="s">
        <v>67</v>
      </c>
      <c r="C96" s="120">
        <v>0.65290384880673191</v>
      </c>
      <c r="D96" s="120">
        <v>0.83515977530159313</v>
      </c>
      <c r="E96" s="120">
        <v>0.89591424163430333</v>
      </c>
      <c r="F96" s="120">
        <v>0.90758263456163291</v>
      </c>
      <c r="G96" s="120">
        <v>0.92274614103551988</v>
      </c>
      <c r="H96" s="120">
        <v>0.91882516188714158</v>
      </c>
      <c r="I96" s="155">
        <v>0.92065404682435448</v>
      </c>
      <c r="J96" s="121">
        <v>0.91768039093366605</v>
      </c>
      <c r="K96" s="156">
        <v>0.9048610141081157</v>
      </c>
      <c r="L96" s="156">
        <v>0.89392501522641321</v>
      </c>
      <c r="N96" s="74"/>
      <c r="O96" s="74"/>
      <c r="P96" s="74"/>
      <c r="Q96" s="74"/>
      <c r="R96" s="74"/>
      <c r="S96" s="74"/>
      <c r="T96" s="74"/>
      <c r="U96" s="74"/>
      <c r="V96" s="75"/>
      <c r="W96" s="75"/>
    </row>
    <row r="97" spans="2:23" s="34" customFormat="1" ht="12.75" x14ac:dyDescent="0.2">
      <c r="B97" s="72" t="s">
        <v>68</v>
      </c>
      <c r="C97" s="120">
        <v>0.21276595744680851</v>
      </c>
      <c r="D97" s="120">
        <v>0.20707070707070707</v>
      </c>
      <c r="E97" s="120">
        <v>0.13333333333333333</v>
      </c>
      <c r="F97" s="120">
        <v>0.19696969696969696</v>
      </c>
      <c r="G97" s="120">
        <v>0.36764705882352944</v>
      </c>
      <c r="H97" s="120">
        <v>0.48113207547169812</v>
      </c>
      <c r="I97" s="155">
        <v>0.56338028169014087</v>
      </c>
      <c r="J97" s="121">
        <v>0.4838709677419355</v>
      </c>
      <c r="K97" s="156">
        <v>0.42528735632183901</v>
      </c>
      <c r="L97" s="156">
        <v>0.33070866141732302</v>
      </c>
      <c r="N97" s="74"/>
      <c r="O97" s="74"/>
      <c r="P97" s="74"/>
      <c r="Q97" s="74"/>
      <c r="R97" s="74"/>
      <c r="S97" s="74"/>
      <c r="T97" s="74"/>
      <c r="U97" s="74"/>
      <c r="V97" s="75"/>
      <c r="W97" s="75"/>
    </row>
    <row r="98" spans="2:23" s="34" customFormat="1" ht="12.75" x14ac:dyDescent="0.2">
      <c r="B98" s="72" t="s">
        <v>69</v>
      </c>
      <c r="C98" s="120">
        <v>0.92957746478873238</v>
      </c>
      <c r="D98" s="120">
        <v>0.96491228070175439</v>
      </c>
      <c r="E98" s="120">
        <v>0.91304347826086951</v>
      </c>
      <c r="F98" s="120">
        <v>0.79797979797979801</v>
      </c>
      <c r="G98" s="120">
        <v>0.50694444444444442</v>
      </c>
      <c r="H98" s="120">
        <v>0.63945578231292521</v>
      </c>
      <c r="I98" s="155">
        <v>0.47654320987654319</v>
      </c>
      <c r="J98" s="121">
        <v>0.28173374613003094</v>
      </c>
      <c r="K98" s="156">
        <v>0.54485049833887</v>
      </c>
      <c r="L98" s="156">
        <v>0.606714628297362</v>
      </c>
      <c r="N98" s="74"/>
      <c r="O98" s="74"/>
      <c r="P98" s="74"/>
      <c r="Q98" s="74"/>
      <c r="R98" s="74"/>
      <c r="S98" s="74"/>
      <c r="T98" s="74"/>
      <c r="U98" s="74"/>
      <c r="V98" s="75"/>
      <c r="W98" s="75"/>
    </row>
    <row r="99" spans="2:23" s="34" customFormat="1" ht="12.75" x14ac:dyDescent="0.2">
      <c r="B99" s="72" t="s">
        <v>70</v>
      </c>
      <c r="C99" s="120">
        <v>0.86823065117298837</v>
      </c>
      <c r="D99" s="120">
        <v>0.79197838736492099</v>
      </c>
      <c r="E99" s="120">
        <v>0.82818703131892368</v>
      </c>
      <c r="F99" s="120">
        <v>0.81740614334470985</v>
      </c>
      <c r="G99" s="120">
        <v>0.91766350784526951</v>
      </c>
      <c r="H99" s="120">
        <v>0.91537107656204164</v>
      </c>
      <c r="I99" s="155">
        <v>0.92957746478873238</v>
      </c>
      <c r="J99" s="121">
        <v>0.91206207383023752</v>
      </c>
      <c r="K99" s="156">
        <v>0.94726853734580496</v>
      </c>
      <c r="L99" s="156">
        <v>0.95764937623112301</v>
      </c>
      <c r="N99" s="78"/>
      <c r="O99" s="78"/>
      <c r="P99" s="78"/>
      <c r="Q99" s="78"/>
      <c r="R99" s="78"/>
      <c r="S99" s="78"/>
      <c r="T99" s="78"/>
      <c r="U99" s="78"/>
      <c r="V99" s="75"/>
      <c r="W99" s="75"/>
    </row>
    <row r="100" spans="2:23" s="34" customFormat="1" ht="12.75" x14ac:dyDescent="0.2">
      <c r="B100" s="72" t="s">
        <v>71</v>
      </c>
      <c r="C100" s="120">
        <v>0.78654292343387466</v>
      </c>
      <c r="D100" s="120">
        <v>0.84372402327514551</v>
      </c>
      <c r="E100" s="120">
        <v>0.82623509369676318</v>
      </c>
      <c r="F100" s="120">
        <v>0.89537712895377131</v>
      </c>
      <c r="G100" s="120">
        <v>0.69361702127659575</v>
      </c>
      <c r="H100" s="120">
        <v>0.73245167853509663</v>
      </c>
      <c r="I100" s="155">
        <v>0.86996466431095409</v>
      </c>
      <c r="J100" s="121">
        <v>0.89458054936896803</v>
      </c>
      <c r="K100" s="156">
        <v>0.84040404040404004</v>
      </c>
      <c r="L100" s="156">
        <v>0.81328545780969497</v>
      </c>
      <c r="N100" s="74"/>
      <c r="O100" s="74"/>
      <c r="P100" s="74"/>
      <c r="Q100" s="74"/>
      <c r="R100" s="74"/>
      <c r="S100" s="74"/>
      <c r="T100" s="74"/>
      <c r="U100" s="74"/>
      <c r="V100" s="75"/>
      <c r="W100" s="75"/>
    </row>
    <row r="101" spans="2:23" s="34" customFormat="1" ht="12.75" x14ac:dyDescent="0.2">
      <c r="B101" s="76" t="s">
        <v>72</v>
      </c>
      <c r="C101" s="107">
        <v>0.93442622950819676</v>
      </c>
      <c r="D101" s="107">
        <v>0.81904761904761902</v>
      </c>
      <c r="E101" s="107">
        <v>0.79870129870129869</v>
      </c>
      <c r="F101" s="107">
        <v>0.50655288021944533</v>
      </c>
      <c r="G101" s="107">
        <v>0.48458817584638708</v>
      </c>
      <c r="H101" s="107">
        <v>0.46621096784216248</v>
      </c>
      <c r="I101" s="154">
        <v>0.52308439980560506</v>
      </c>
      <c r="J101" s="119">
        <v>0.48553885926644047</v>
      </c>
      <c r="K101" s="152">
        <v>0.49839640795381701</v>
      </c>
      <c r="L101" s="152">
        <v>0.59501316400805304</v>
      </c>
      <c r="N101" s="74"/>
      <c r="O101" s="74"/>
      <c r="P101" s="74"/>
      <c r="Q101" s="74"/>
      <c r="R101" s="74"/>
      <c r="S101" s="74"/>
      <c r="T101" s="74"/>
      <c r="U101" s="74"/>
      <c r="V101" s="75"/>
      <c r="W101" s="75"/>
    </row>
    <row r="102" spans="2:23" s="34" customFormat="1" ht="12.75" x14ac:dyDescent="0.2">
      <c r="B102" s="76" t="s">
        <v>73</v>
      </c>
      <c r="C102" s="107">
        <v>0.64898064184191906</v>
      </c>
      <c r="D102" s="107">
        <v>0.61621746141442069</v>
      </c>
      <c r="E102" s="107">
        <v>0.59173653599214437</v>
      </c>
      <c r="F102" s="107">
        <v>0.62290611608881963</v>
      </c>
      <c r="G102" s="107">
        <v>0.63153599533663651</v>
      </c>
      <c r="H102" s="107">
        <v>0.60128741551335696</v>
      </c>
      <c r="I102" s="154">
        <v>0.65843523685147809</v>
      </c>
      <c r="J102" s="119">
        <v>0.70188164712298884</v>
      </c>
      <c r="K102" s="152">
        <v>0.68816625390330599</v>
      </c>
      <c r="L102" s="152">
        <v>0.62024745456888797</v>
      </c>
      <c r="N102" s="74"/>
      <c r="O102" s="74"/>
      <c r="P102" s="74"/>
      <c r="Q102" s="74"/>
      <c r="R102" s="74"/>
      <c r="S102" s="74"/>
      <c r="T102" s="74"/>
      <c r="U102" s="74"/>
      <c r="V102" s="75"/>
      <c r="W102" s="75"/>
    </row>
    <row r="103" spans="2:23" s="34" customFormat="1" ht="12.75" x14ac:dyDescent="0.2">
      <c r="B103" s="76" t="s">
        <v>74</v>
      </c>
      <c r="C103" s="107">
        <v>0.69047619047619047</v>
      </c>
      <c r="D103" s="107">
        <v>0.84862385321100919</v>
      </c>
      <c r="E103" s="107">
        <v>0.55991285403050106</v>
      </c>
      <c r="F103" s="107">
        <v>0.5842857142857143</v>
      </c>
      <c r="G103" s="107">
        <v>0.63302589570769774</v>
      </c>
      <c r="H103" s="107">
        <v>0.66719576719576723</v>
      </c>
      <c r="I103" s="154">
        <v>0.59939277724512618</v>
      </c>
      <c r="J103" s="119">
        <v>0.69422296824730734</v>
      </c>
      <c r="K103" s="152">
        <v>0.68456011928968397</v>
      </c>
      <c r="L103" s="152">
        <v>0.69438491213030396</v>
      </c>
      <c r="N103" s="74"/>
      <c r="O103" s="74"/>
      <c r="P103" s="74"/>
      <c r="Q103" s="74"/>
      <c r="R103" s="74"/>
      <c r="S103" s="74"/>
      <c r="T103" s="74"/>
      <c r="U103" s="74"/>
      <c r="V103" s="75"/>
      <c r="W103" s="75"/>
    </row>
    <row r="104" spans="2:23" s="34" customFormat="1" ht="12.75" x14ac:dyDescent="0.2">
      <c r="B104" s="92" t="s">
        <v>75</v>
      </c>
      <c r="C104" s="122">
        <v>0.65041942043721401</v>
      </c>
      <c r="D104" s="122">
        <v>0.61924387473632969</v>
      </c>
      <c r="E104" s="122">
        <v>0.59354009910075245</v>
      </c>
      <c r="F104" s="122">
        <v>0.60560835229554277</v>
      </c>
      <c r="G104" s="122">
        <v>0.60146188652975985</v>
      </c>
      <c r="H104" s="122">
        <v>0.5833514217495116</v>
      </c>
      <c r="I104" s="157">
        <v>0.61727636028281585</v>
      </c>
      <c r="J104" s="123">
        <v>0.65787895052568435</v>
      </c>
      <c r="K104" s="168">
        <v>0.65057321278777169</v>
      </c>
      <c r="L104" s="168">
        <v>0.63253261544833295</v>
      </c>
      <c r="N104" s="74"/>
      <c r="O104" s="74"/>
      <c r="P104" s="74"/>
      <c r="Q104" s="74"/>
      <c r="R104" s="74"/>
      <c r="S104" s="74"/>
      <c r="T104" s="74"/>
      <c r="U104" s="74"/>
      <c r="V104" s="75"/>
      <c r="W104" s="75"/>
    </row>
    <row r="105" spans="2:23" s="34" customFormat="1" ht="12.75" x14ac:dyDescent="0.2">
      <c r="B105" s="19" t="s">
        <v>86</v>
      </c>
      <c r="C105" s="107">
        <v>0.51782992989942089</v>
      </c>
      <c r="D105" s="107">
        <v>0.53673568312443731</v>
      </c>
      <c r="E105" s="107">
        <v>0.53267897025978606</v>
      </c>
      <c r="F105" s="107">
        <v>0.57925016160310283</v>
      </c>
      <c r="G105" s="107">
        <v>0.61764929053797712</v>
      </c>
      <c r="H105" s="107">
        <v>0.53926813610100577</v>
      </c>
      <c r="I105" s="154">
        <v>0.69484013928458377</v>
      </c>
      <c r="J105" s="119">
        <v>0.80008305647840527</v>
      </c>
      <c r="K105" s="152">
        <v>0.73439719274793203</v>
      </c>
      <c r="L105" s="152">
        <v>0.67043298257719497</v>
      </c>
      <c r="V105" s="47"/>
    </row>
    <row r="106" spans="2:23" x14ac:dyDescent="0.25">
      <c r="S106" s="32"/>
      <c r="T106" s="32"/>
    </row>
    <row r="107" spans="2:23" ht="39.75" customHeight="1" x14ac:dyDescent="0.25">
      <c r="B107" s="210" t="s">
        <v>88</v>
      </c>
      <c r="C107" s="210"/>
      <c r="D107" s="210"/>
      <c r="E107" s="210"/>
      <c r="F107" s="210"/>
      <c r="G107" s="210"/>
      <c r="H107" s="210"/>
      <c r="I107" s="210"/>
      <c r="J107" s="210"/>
      <c r="K107" s="210"/>
      <c r="L107" s="210"/>
      <c r="M107" s="210"/>
      <c r="N107" s="99"/>
      <c r="O107" s="99"/>
      <c r="P107" s="99"/>
      <c r="Q107" s="99"/>
      <c r="R107" s="99"/>
      <c r="S107" s="99"/>
      <c r="T107" s="99"/>
      <c r="U107" s="99"/>
      <c r="V107" s="99"/>
      <c r="W107" s="99"/>
    </row>
    <row r="108" spans="2:23" ht="15" customHeight="1" x14ac:dyDescent="0.25">
      <c r="B108" s="214" t="s">
        <v>79</v>
      </c>
      <c r="C108" s="214"/>
      <c r="D108" s="214"/>
      <c r="E108" s="214"/>
      <c r="F108" s="214"/>
      <c r="G108" s="214"/>
      <c r="H108" s="214"/>
      <c r="I108" s="214"/>
      <c r="J108" s="214"/>
      <c r="K108" s="214"/>
      <c r="L108" s="214"/>
      <c r="M108" s="214"/>
      <c r="N108" s="214"/>
      <c r="O108" s="214"/>
      <c r="P108" s="11"/>
      <c r="Q108" s="11"/>
      <c r="R108" s="11"/>
      <c r="S108" s="11"/>
      <c r="T108" s="11"/>
      <c r="U108" s="11"/>
      <c r="V108" s="11"/>
      <c r="W108" s="11"/>
    </row>
    <row r="109" spans="2:23" x14ac:dyDescent="0.25">
      <c r="B109" s="1" t="s">
        <v>89</v>
      </c>
      <c r="C109" s="28"/>
      <c r="D109" s="28"/>
      <c r="E109" s="28"/>
      <c r="F109" s="28"/>
      <c r="G109" s="28"/>
      <c r="H109" s="28"/>
      <c r="I109" s="28"/>
      <c r="J109" s="28"/>
      <c r="K109" s="158"/>
      <c r="L109" s="158"/>
      <c r="M109" s="11"/>
      <c r="N109" s="11"/>
      <c r="O109" s="11"/>
      <c r="P109" s="6"/>
      <c r="Q109" s="33"/>
      <c r="R109" s="29"/>
      <c r="S109" s="29"/>
      <c r="T109" s="29"/>
      <c r="U109" s="29"/>
      <c r="V109" s="6"/>
      <c r="W109" s="6"/>
    </row>
    <row r="110" spans="2:23" x14ac:dyDescent="0.25">
      <c r="B110" s="6" t="s">
        <v>90</v>
      </c>
      <c r="C110" s="28"/>
      <c r="D110" s="28"/>
      <c r="E110" s="28"/>
      <c r="F110" s="28"/>
      <c r="G110" s="28"/>
      <c r="H110" s="28"/>
      <c r="I110" s="28"/>
      <c r="J110" s="28"/>
      <c r="K110" s="28"/>
      <c r="L110" s="28"/>
      <c r="M110" s="28"/>
      <c r="N110" s="28"/>
      <c r="O110" s="6"/>
      <c r="P110" s="33"/>
      <c r="Q110" s="33"/>
      <c r="R110" s="33"/>
      <c r="S110" s="33"/>
      <c r="T110" s="33"/>
      <c r="U110" s="33"/>
      <c r="V110" s="33"/>
      <c r="W110" s="33"/>
    </row>
    <row r="111" spans="2:23" x14ac:dyDescent="0.25">
      <c r="B111" s="34"/>
      <c r="C111" s="159"/>
      <c r="D111" s="159"/>
      <c r="E111" s="159"/>
      <c r="F111" s="159"/>
      <c r="G111" s="159"/>
      <c r="H111" s="159"/>
      <c r="I111" s="159"/>
      <c r="J111" s="159"/>
      <c r="K111" s="159"/>
      <c r="L111" s="159"/>
      <c r="M111" s="33"/>
      <c r="N111" s="33"/>
      <c r="O111" s="33"/>
    </row>
    <row r="112" spans="2:23" x14ac:dyDescent="0.25">
      <c r="B112" s="34"/>
    </row>
  </sheetData>
  <mergeCells count="3">
    <mergeCell ref="M59:S59"/>
    <mergeCell ref="B107:M107"/>
    <mergeCell ref="B108:O108"/>
  </mergeCells>
  <pageMargins left="0.7" right="0.7" top="0.75" bottom="0.75" header="0.3" footer="0.3"/>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Y61"/>
  <sheetViews>
    <sheetView zoomScaleNormal="100" workbookViewId="0"/>
  </sheetViews>
  <sheetFormatPr defaultColWidth="9.140625" defaultRowHeight="15" x14ac:dyDescent="0.25"/>
  <cols>
    <col min="1" max="1" width="3.28515625" style="12" customWidth="1"/>
    <col min="2" max="2" width="25.5703125" style="12" customWidth="1"/>
    <col min="3" max="9" width="9" style="12" bestFit="1" customWidth="1"/>
    <col min="10" max="10" width="9" style="12" customWidth="1"/>
    <col min="11" max="11" width="9" style="12" bestFit="1" customWidth="1"/>
    <col min="12" max="12" width="9.85546875" style="12" bestFit="1" customWidth="1"/>
    <col min="13" max="13" width="25.5703125" style="12" customWidth="1"/>
    <col min="14" max="18" width="9" style="12" bestFit="1" customWidth="1"/>
    <col min="19" max="19" width="9.42578125" style="12" customWidth="1"/>
    <col min="20" max="23" width="9" style="12" bestFit="1" customWidth="1"/>
    <col min="24" max="16384" width="9.140625" style="12"/>
  </cols>
  <sheetData>
    <row r="1" spans="1:25" s="14" customFormat="1" ht="12.75" x14ac:dyDescent="0.2">
      <c r="A1" s="13"/>
      <c r="B1" s="13"/>
    </row>
    <row r="2" spans="1:25" s="14" customFormat="1" ht="12.75" x14ac:dyDescent="0.2">
      <c r="A2" s="13"/>
      <c r="B2" s="13"/>
      <c r="O2" s="25"/>
    </row>
    <row r="3" spans="1:25" s="14" customFormat="1" ht="12.75" x14ac:dyDescent="0.2">
      <c r="A3" s="13"/>
      <c r="B3" s="13"/>
    </row>
    <row r="4" spans="1:25" s="14" customFormat="1" ht="50.25" customHeight="1" x14ac:dyDescent="0.2">
      <c r="A4" s="13"/>
      <c r="B4" s="13"/>
    </row>
    <row r="5" spans="1:25" s="14" customFormat="1" ht="18" customHeight="1" x14ac:dyDescent="0.2">
      <c r="A5" s="13"/>
      <c r="B5" s="13"/>
    </row>
    <row r="6" spans="1:25" s="14" customFormat="1" ht="23.25" x14ac:dyDescent="0.3">
      <c r="A6" s="13"/>
      <c r="B6" s="60" t="s">
        <v>34</v>
      </c>
    </row>
    <row r="7" spans="1:25" s="14" customFormat="1" ht="15.95" customHeight="1" x14ac:dyDescent="0.2"/>
    <row r="8" spans="1:25" ht="18" x14ac:dyDescent="0.25">
      <c r="B8" s="26" t="s">
        <v>91</v>
      </c>
      <c r="M8" s="26"/>
      <c r="N8" s="26"/>
    </row>
    <row r="9" spans="1:25" x14ac:dyDescent="0.25">
      <c r="K9" s="182"/>
      <c r="L9" s="182"/>
    </row>
    <row r="11" spans="1:25" s="34" customFormat="1" ht="12.75" x14ac:dyDescent="0.2">
      <c r="B11" s="16"/>
      <c r="C11" s="96" t="s">
        <v>15</v>
      </c>
      <c r="D11" s="96" t="s">
        <v>16</v>
      </c>
      <c r="E11" s="96" t="s">
        <v>17</v>
      </c>
      <c r="F11" s="96" t="s">
        <v>18</v>
      </c>
      <c r="G11" s="96" t="s">
        <v>19</v>
      </c>
      <c r="H11" s="96" t="s">
        <v>20</v>
      </c>
      <c r="I11" s="96" t="s">
        <v>21</v>
      </c>
      <c r="J11" s="97" t="s">
        <v>22</v>
      </c>
      <c r="K11" s="97" t="s">
        <v>23</v>
      </c>
      <c r="L11" s="97" t="s">
        <v>24</v>
      </c>
      <c r="M11" s="67"/>
      <c r="N11" s="41"/>
      <c r="O11" s="41"/>
      <c r="P11" s="41"/>
      <c r="Q11" s="41"/>
      <c r="R11" s="41"/>
      <c r="S11" s="41"/>
      <c r="T11" s="41"/>
      <c r="U11" s="41"/>
      <c r="V11" s="41"/>
      <c r="W11" s="41"/>
      <c r="X11" s="6"/>
      <c r="Y11" s="6"/>
    </row>
    <row r="12" spans="1:25" s="34" customFormat="1" ht="12.75" x14ac:dyDescent="0.2">
      <c r="B12" s="17"/>
      <c r="C12" s="18"/>
      <c r="D12" s="18"/>
      <c r="E12" s="18"/>
      <c r="F12" s="18"/>
      <c r="G12" s="18"/>
      <c r="H12" s="18"/>
      <c r="I12" s="55"/>
      <c r="J12" s="51"/>
      <c r="K12" s="51"/>
      <c r="L12" s="51"/>
      <c r="M12" s="67"/>
      <c r="N12" s="41"/>
      <c r="O12" s="41"/>
      <c r="P12" s="41"/>
      <c r="Q12" s="41"/>
      <c r="R12" s="41"/>
      <c r="S12" s="41"/>
      <c r="T12" s="41"/>
      <c r="U12" s="41"/>
    </row>
    <row r="13" spans="1:25" s="34" customFormat="1" ht="14.25" x14ac:dyDescent="0.2">
      <c r="B13" s="21" t="s">
        <v>83</v>
      </c>
      <c r="C13" s="24">
        <v>537706</v>
      </c>
      <c r="D13" s="24">
        <v>521272</v>
      </c>
      <c r="E13" s="24">
        <v>514016</v>
      </c>
      <c r="F13" s="24">
        <v>499928</v>
      </c>
      <c r="G13" s="24">
        <v>503392</v>
      </c>
      <c r="H13" s="24">
        <v>490134</v>
      </c>
      <c r="I13" s="24">
        <v>495742</v>
      </c>
      <c r="J13" s="24">
        <v>432075</v>
      </c>
      <c r="K13" s="24">
        <v>432937</v>
      </c>
      <c r="L13" s="24">
        <v>417105</v>
      </c>
      <c r="M13" s="82"/>
      <c r="N13" s="83"/>
      <c r="O13" s="83"/>
      <c r="P13" s="83"/>
      <c r="Q13" s="83"/>
      <c r="R13" s="83"/>
      <c r="S13" s="83"/>
      <c r="T13" s="83"/>
      <c r="U13" s="83"/>
      <c r="V13" s="83"/>
      <c r="W13" s="83"/>
    </row>
    <row r="14" spans="1:25" s="34" customFormat="1" ht="12.75" x14ac:dyDescent="0.2">
      <c r="B14" s="19"/>
      <c r="C14" s="20"/>
      <c r="D14" s="20"/>
      <c r="E14" s="20"/>
      <c r="F14" s="20"/>
      <c r="G14" s="20"/>
      <c r="H14" s="20"/>
      <c r="I14" s="56"/>
      <c r="J14" s="52"/>
      <c r="K14" s="52"/>
      <c r="L14" s="52"/>
      <c r="N14" s="78"/>
      <c r="O14" s="78"/>
      <c r="P14" s="78"/>
      <c r="Q14" s="78"/>
      <c r="R14" s="78"/>
      <c r="S14" s="78"/>
      <c r="T14" s="78"/>
      <c r="U14" s="78"/>
    </row>
    <row r="15" spans="1:25" s="34" customFormat="1" ht="12.75" x14ac:dyDescent="0.2">
      <c r="B15" s="19" t="s">
        <v>92</v>
      </c>
      <c r="C15" s="77">
        <v>56263</v>
      </c>
      <c r="D15" s="77">
        <v>45125</v>
      </c>
      <c r="E15" s="77">
        <v>35341</v>
      </c>
      <c r="F15" s="77">
        <v>34106</v>
      </c>
      <c r="G15" s="77">
        <v>34746</v>
      </c>
      <c r="H15" s="77">
        <v>33318</v>
      </c>
      <c r="I15" s="77">
        <v>33206</v>
      </c>
      <c r="J15" s="77">
        <v>33632</v>
      </c>
      <c r="K15" s="77">
        <v>35427</v>
      </c>
      <c r="L15" s="77">
        <v>34286</v>
      </c>
      <c r="N15" s="79"/>
      <c r="O15" s="79"/>
      <c r="P15" s="79"/>
      <c r="Q15" s="79"/>
      <c r="R15" s="79"/>
      <c r="S15" s="79"/>
      <c r="T15" s="79"/>
      <c r="U15" s="79"/>
      <c r="V15" s="80"/>
      <c r="W15" s="80"/>
    </row>
    <row r="16" spans="1:25" s="34" customFormat="1" ht="12.75" x14ac:dyDescent="0.2">
      <c r="B16" s="19" t="s">
        <v>93</v>
      </c>
      <c r="C16" s="30">
        <v>4585</v>
      </c>
      <c r="D16" s="30">
        <v>4844</v>
      </c>
      <c r="E16" s="30">
        <v>4671</v>
      </c>
      <c r="F16" s="30">
        <v>4819</v>
      </c>
      <c r="G16" s="30">
        <v>6549</v>
      </c>
      <c r="H16" s="30">
        <v>6825</v>
      </c>
      <c r="I16" s="57">
        <v>7764</v>
      </c>
      <c r="J16" s="53">
        <v>8516</v>
      </c>
      <c r="K16" s="53">
        <v>7407</v>
      </c>
      <c r="L16" s="53">
        <v>6107</v>
      </c>
      <c r="N16" s="79"/>
      <c r="O16" s="79"/>
      <c r="P16" s="79"/>
      <c r="Q16" s="79"/>
      <c r="R16" s="79"/>
      <c r="S16" s="79"/>
      <c r="T16" s="79"/>
      <c r="U16" s="79"/>
      <c r="V16" s="80"/>
      <c r="W16" s="80"/>
    </row>
    <row r="17" spans="2:23" s="34" customFormat="1" ht="12.75" x14ac:dyDescent="0.2">
      <c r="B17" s="19" t="s">
        <v>40</v>
      </c>
      <c r="C17" s="30">
        <v>15228</v>
      </c>
      <c r="D17" s="30">
        <v>15666</v>
      </c>
      <c r="E17" s="30">
        <v>15600</v>
      </c>
      <c r="F17" s="30">
        <v>15253</v>
      </c>
      <c r="G17" s="30">
        <v>15588</v>
      </c>
      <c r="H17" s="30">
        <v>15442</v>
      </c>
      <c r="I17" s="57">
        <v>16044</v>
      </c>
      <c r="J17" s="53">
        <v>12013</v>
      </c>
      <c r="K17" s="53">
        <v>12939</v>
      </c>
      <c r="L17" s="53">
        <v>11580</v>
      </c>
      <c r="N17" s="79"/>
      <c r="O17" s="79"/>
      <c r="P17" s="79"/>
      <c r="Q17" s="79"/>
      <c r="R17" s="79"/>
      <c r="S17" s="79"/>
      <c r="T17" s="79"/>
      <c r="U17" s="79"/>
      <c r="V17" s="80"/>
      <c r="W17" s="80"/>
    </row>
    <row r="18" spans="2:23" s="34" customFormat="1" ht="12.75" x14ac:dyDescent="0.2">
      <c r="B18" s="19" t="s">
        <v>41</v>
      </c>
      <c r="C18" s="30">
        <v>19520</v>
      </c>
      <c r="D18" s="30">
        <v>19199</v>
      </c>
      <c r="E18" s="30">
        <v>20376</v>
      </c>
      <c r="F18" s="30">
        <v>21011</v>
      </c>
      <c r="G18" s="30">
        <v>21735</v>
      </c>
      <c r="H18" s="30">
        <v>22338</v>
      </c>
      <c r="I18" s="57">
        <v>23106</v>
      </c>
      <c r="J18" s="53">
        <v>24901</v>
      </c>
      <c r="K18" s="53">
        <v>24967</v>
      </c>
      <c r="L18" s="53">
        <v>22698</v>
      </c>
      <c r="N18" s="79"/>
      <c r="O18" s="79"/>
      <c r="P18" s="79"/>
      <c r="Q18" s="79"/>
      <c r="R18" s="79"/>
      <c r="S18" s="79"/>
      <c r="T18" s="79"/>
      <c r="U18" s="79"/>
      <c r="V18" s="80"/>
      <c r="W18" s="80"/>
    </row>
    <row r="19" spans="2:23" s="34" customFormat="1" ht="12.75" x14ac:dyDescent="0.2">
      <c r="B19" s="19" t="s">
        <v>94</v>
      </c>
      <c r="C19" s="30">
        <v>15637</v>
      </c>
      <c r="D19" s="30">
        <v>16329</v>
      </c>
      <c r="E19" s="30">
        <v>16756</v>
      </c>
      <c r="F19" s="30">
        <v>16881</v>
      </c>
      <c r="G19" s="30">
        <v>18872</v>
      </c>
      <c r="H19" s="30">
        <v>19488</v>
      </c>
      <c r="I19" s="57">
        <v>18938</v>
      </c>
      <c r="J19" s="53">
        <v>13186</v>
      </c>
      <c r="K19" s="53">
        <v>16106</v>
      </c>
      <c r="L19" s="53">
        <v>16459</v>
      </c>
      <c r="N19" s="79"/>
      <c r="O19" s="79"/>
      <c r="P19" s="79"/>
      <c r="Q19" s="79"/>
      <c r="R19" s="79"/>
      <c r="S19" s="79"/>
      <c r="T19" s="79"/>
      <c r="U19" s="79"/>
      <c r="V19" s="80"/>
      <c r="W19" s="80"/>
    </row>
    <row r="20" spans="2:23" s="34" customFormat="1" ht="12.75" x14ac:dyDescent="0.2">
      <c r="B20" s="19" t="s">
        <v>95</v>
      </c>
      <c r="C20" s="30">
        <v>63880</v>
      </c>
      <c r="D20" s="30">
        <v>63673</v>
      </c>
      <c r="E20" s="30">
        <v>66120</v>
      </c>
      <c r="F20" s="30">
        <v>59445</v>
      </c>
      <c r="G20" s="30">
        <v>54883</v>
      </c>
      <c r="H20" s="30">
        <v>51907</v>
      </c>
      <c r="I20" s="57">
        <v>51722</v>
      </c>
      <c r="J20" s="53">
        <v>37231</v>
      </c>
      <c r="K20" s="53">
        <v>37294</v>
      </c>
      <c r="L20" s="53">
        <v>37447</v>
      </c>
      <c r="N20" s="79"/>
      <c r="O20" s="79"/>
      <c r="P20" s="79"/>
      <c r="Q20" s="79"/>
      <c r="R20" s="79"/>
      <c r="S20" s="79"/>
      <c r="T20" s="79"/>
      <c r="U20" s="79"/>
      <c r="V20" s="80"/>
      <c r="W20" s="80"/>
    </row>
    <row r="21" spans="2:23" s="34" customFormat="1" ht="12.75" x14ac:dyDescent="0.2">
      <c r="B21" s="19" t="s">
        <v>96</v>
      </c>
      <c r="C21" s="30">
        <v>195515</v>
      </c>
      <c r="D21" s="30">
        <v>175918</v>
      </c>
      <c r="E21" s="30">
        <v>175408</v>
      </c>
      <c r="F21" s="30">
        <v>168560</v>
      </c>
      <c r="G21" s="30">
        <v>168170</v>
      </c>
      <c r="H21" s="30">
        <v>159098</v>
      </c>
      <c r="I21" s="57">
        <v>159054</v>
      </c>
      <c r="J21" s="53">
        <v>132932</v>
      </c>
      <c r="K21" s="53">
        <v>132478</v>
      </c>
      <c r="L21" s="53">
        <v>127277</v>
      </c>
      <c r="N21" s="79"/>
      <c r="O21" s="79"/>
      <c r="P21" s="79"/>
      <c r="Q21" s="79"/>
      <c r="R21" s="79"/>
      <c r="S21" s="79"/>
      <c r="T21" s="79"/>
      <c r="U21" s="79"/>
      <c r="V21" s="80"/>
      <c r="W21" s="80"/>
    </row>
    <row r="22" spans="2:23" s="34" customFormat="1" ht="12.75" x14ac:dyDescent="0.2">
      <c r="B22" s="19" t="s">
        <v>58</v>
      </c>
      <c r="C22" s="30">
        <v>16130</v>
      </c>
      <c r="D22" s="30">
        <v>17498</v>
      </c>
      <c r="E22" s="30">
        <v>17849</v>
      </c>
      <c r="F22" s="30">
        <v>17791</v>
      </c>
      <c r="G22" s="30">
        <v>17985</v>
      </c>
      <c r="H22" s="30">
        <v>17424</v>
      </c>
      <c r="I22" s="57">
        <v>17344</v>
      </c>
      <c r="J22" s="53">
        <v>16587</v>
      </c>
      <c r="K22" s="53">
        <v>12228</v>
      </c>
      <c r="L22" s="53">
        <v>11923</v>
      </c>
      <c r="N22" s="79"/>
      <c r="O22" s="79"/>
      <c r="P22" s="79"/>
      <c r="Q22" s="79"/>
      <c r="R22" s="79"/>
      <c r="S22" s="79"/>
      <c r="T22" s="79"/>
      <c r="U22" s="79"/>
      <c r="V22" s="80"/>
      <c r="W22" s="80"/>
    </row>
    <row r="23" spans="2:23" s="34" customFormat="1" ht="12.75" x14ac:dyDescent="0.2">
      <c r="B23" s="19" t="s">
        <v>97</v>
      </c>
      <c r="C23" s="30">
        <v>45089</v>
      </c>
      <c r="D23" s="30">
        <v>52624</v>
      </c>
      <c r="E23" s="30">
        <v>53314</v>
      </c>
      <c r="F23" s="30">
        <v>51506</v>
      </c>
      <c r="G23" s="30">
        <v>53444</v>
      </c>
      <c r="H23" s="30">
        <v>51637</v>
      </c>
      <c r="I23" s="57">
        <v>50600</v>
      </c>
      <c r="J23" s="53">
        <v>35974</v>
      </c>
      <c r="K23" s="53">
        <v>39524</v>
      </c>
      <c r="L23" s="53">
        <v>40032</v>
      </c>
      <c r="N23" s="79"/>
      <c r="O23" s="79"/>
      <c r="P23" s="79"/>
      <c r="Q23" s="79"/>
      <c r="R23" s="79"/>
      <c r="S23" s="79"/>
      <c r="T23" s="79"/>
      <c r="U23" s="81"/>
      <c r="V23" s="80"/>
      <c r="W23" s="80"/>
    </row>
    <row r="24" spans="2:23" s="34" customFormat="1" ht="12.75" x14ac:dyDescent="0.2">
      <c r="B24" s="19" t="s">
        <v>98</v>
      </c>
      <c r="C24" s="30">
        <v>72803</v>
      </c>
      <c r="D24" s="30">
        <v>76321</v>
      </c>
      <c r="E24" s="30">
        <v>75593</v>
      </c>
      <c r="F24" s="30">
        <v>78381</v>
      </c>
      <c r="G24" s="30">
        <v>80838</v>
      </c>
      <c r="H24" s="30">
        <v>83027</v>
      </c>
      <c r="I24" s="57">
        <v>86642</v>
      </c>
      <c r="J24" s="53">
        <v>83551</v>
      </c>
      <c r="K24" s="53">
        <v>80380</v>
      </c>
      <c r="L24" s="53">
        <v>77963</v>
      </c>
      <c r="N24" s="79"/>
      <c r="O24" s="79"/>
      <c r="P24" s="79"/>
      <c r="Q24" s="79"/>
      <c r="R24" s="79"/>
      <c r="S24" s="79"/>
      <c r="T24" s="79"/>
      <c r="U24" s="79"/>
      <c r="V24" s="80"/>
      <c r="W24" s="80"/>
    </row>
    <row r="25" spans="2:23" s="34" customFormat="1" ht="12.75" x14ac:dyDescent="0.2">
      <c r="B25" s="19" t="s">
        <v>84</v>
      </c>
      <c r="C25" s="30">
        <v>72</v>
      </c>
      <c r="D25" s="30">
        <v>58</v>
      </c>
      <c r="E25" s="30">
        <v>72</v>
      </c>
      <c r="F25" s="30">
        <v>109</v>
      </c>
      <c r="G25" s="30">
        <v>149</v>
      </c>
      <c r="H25" s="30">
        <v>444</v>
      </c>
      <c r="I25" s="57">
        <v>406</v>
      </c>
      <c r="J25" s="53">
        <v>326</v>
      </c>
      <c r="K25" s="53">
        <v>302</v>
      </c>
      <c r="L25" s="53">
        <v>419</v>
      </c>
      <c r="N25" s="79"/>
      <c r="O25" s="79"/>
      <c r="P25" s="79"/>
      <c r="Q25" s="79"/>
      <c r="R25" s="79"/>
      <c r="S25" s="79"/>
      <c r="T25" s="79"/>
      <c r="U25" s="79"/>
      <c r="V25" s="80"/>
      <c r="W25" s="80"/>
    </row>
    <row r="26" spans="2:23" s="34" customFormat="1" ht="12.75" x14ac:dyDescent="0.2">
      <c r="B26" s="19" t="s">
        <v>85</v>
      </c>
      <c r="C26" s="30">
        <v>1296</v>
      </c>
      <c r="D26" s="30">
        <v>1203</v>
      </c>
      <c r="E26" s="30">
        <v>1190</v>
      </c>
      <c r="F26" s="30">
        <v>1373</v>
      </c>
      <c r="G26" s="30">
        <v>1330</v>
      </c>
      <c r="H26" s="30">
        <v>1316</v>
      </c>
      <c r="I26" s="57">
        <v>1458</v>
      </c>
      <c r="J26" s="53">
        <v>1380</v>
      </c>
      <c r="K26" s="53">
        <v>1536</v>
      </c>
      <c r="L26" s="53">
        <v>1694</v>
      </c>
      <c r="N26" s="79"/>
      <c r="O26" s="79"/>
      <c r="P26" s="79"/>
      <c r="Q26" s="79"/>
      <c r="R26" s="79"/>
      <c r="S26" s="79"/>
      <c r="T26" s="79"/>
      <c r="U26" s="79"/>
      <c r="V26" s="80"/>
      <c r="W26" s="80"/>
    </row>
    <row r="27" spans="2:23" s="34" customFormat="1" ht="12.75" x14ac:dyDescent="0.2">
      <c r="B27" s="19" t="s">
        <v>99</v>
      </c>
      <c r="C27" s="30">
        <v>31594</v>
      </c>
      <c r="D27" s="30">
        <v>32505</v>
      </c>
      <c r="E27" s="30">
        <v>31487</v>
      </c>
      <c r="F27" s="30">
        <v>30470</v>
      </c>
      <c r="G27" s="30">
        <v>28759</v>
      </c>
      <c r="H27" s="30">
        <v>27642</v>
      </c>
      <c r="I27" s="57">
        <v>29278</v>
      </c>
      <c r="J27" s="53">
        <v>31675</v>
      </c>
      <c r="K27" s="53">
        <v>32189</v>
      </c>
      <c r="L27" s="53">
        <v>29019</v>
      </c>
      <c r="N27" s="79"/>
      <c r="O27" s="79"/>
      <c r="P27" s="79"/>
      <c r="Q27" s="79"/>
      <c r="R27" s="79"/>
      <c r="S27" s="79"/>
      <c r="T27" s="79"/>
      <c r="U27" s="79"/>
      <c r="V27" s="80"/>
      <c r="W27" s="80"/>
    </row>
    <row r="28" spans="2:23" s="34" customFormat="1" ht="12.75" x14ac:dyDescent="0.2">
      <c r="B28" s="100" t="s">
        <v>100</v>
      </c>
      <c r="C28" s="101">
        <v>94</v>
      </c>
      <c r="D28" s="101">
        <v>199</v>
      </c>
      <c r="E28" s="101">
        <v>122</v>
      </c>
      <c r="F28" s="101">
        <v>78</v>
      </c>
      <c r="G28" s="101">
        <v>85</v>
      </c>
      <c r="H28" s="102">
        <v>110</v>
      </c>
      <c r="I28" s="103">
        <v>72</v>
      </c>
      <c r="J28" s="104">
        <v>63</v>
      </c>
      <c r="K28" s="104">
        <v>87</v>
      </c>
      <c r="L28" s="104">
        <v>127</v>
      </c>
      <c r="N28" s="81"/>
      <c r="O28" s="81"/>
      <c r="P28" s="81"/>
      <c r="Q28" s="81"/>
      <c r="R28" s="79"/>
      <c r="S28" s="79"/>
      <c r="T28" s="79"/>
      <c r="U28" s="79"/>
      <c r="V28" s="80"/>
      <c r="W28" s="80"/>
    </row>
    <row r="29" spans="2:23" s="34" customFormat="1" ht="12.75" x14ac:dyDescent="0.2">
      <c r="B29" s="19" t="s">
        <v>101</v>
      </c>
      <c r="C29" s="30">
        <v>0</v>
      </c>
      <c r="D29" s="30">
        <v>110</v>
      </c>
      <c r="E29" s="30">
        <v>117</v>
      </c>
      <c r="F29" s="30">
        <v>145</v>
      </c>
      <c r="G29" s="30">
        <v>259</v>
      </c>
      <c r="H29" s="31">
        <v>118</v>
      </c>
      <c r="I29" s="57">
        <v>108</v>
      </c>
      <c r="J29" s="54">
        <v>108</v>
      </c>
      <c r="K29" s="54">
        <v>73</v>
      </c>
      <c r="L29" s="54">
        <v>74</v>
      </c>
      <c r="N29" s="81"/>
      <c r="O29" s="81"/>
      <c r="P29" s="81"/>
      <c r="Q29" s="81"/>
      <c r="R29" s="79"/>
      <c r="S29" s="79"/>
      <c r="T29" s="79"/>
      <c r="U29" s="79"/>
      <c r="V29" s="80"/>
      <c r="W29" s="80"/>
    </row>
    <row r="30" spans="2:23" s="34" customFormat="1" ht="12.75" x14ac:dyDescent="0.2">
      <c r="B30" s="19" t="s">
        <v>102</v>
      </c>
      <c r="C30" s="30">
        <v>1004</v>
      </c>
      <c r="D30" s="30">
        <v>810</v>
      </c>
      <c r="E30" s="30">
        <v>806</v>
      </c>
      <c r="F30" s="30">
        <v>791</v>
      </c>
      <c r="G30" s="30">
        <v>698</v>
      </c>
      <c r="H30" s="31">
        <v>672</v>
      </c>
      <c r="I30" s="57">
        <v>815</v>
      </c>
      <c r="J30" s="54">
        <v>651</v>
      </c>
      <c r="K30" s="54">
        <v>718</v>
      </c>
      <c r="L30" s="54">
        <v>643</v>
      </c>
      <c r="N30" s="81"/>
      <c r="O30" s="81"/>
      <c r="P30" s="81"/>
      <c r="Q30" s="81"/>
      <c r="R30" s="79"/>
      <c r="S30" s="79"/>
      <c r="T30" s="79"/>
      <c r="U30" s="79"/>
      <c r="V30" s="80"/>
      <c r="W30" s="80"/>
    </row>
    <row r="31" spans="2:23" s="34" customFormat="1" ht="12.75" x14ac:dyDescent="0.2">
      <c r="J31" s="174"/>
      <c r="K31" s="174"/>
    </row>
    <row r="32" spans="2:23" ht="18" x14ac:dyDescent="0.25">
      <c r="B32" s="26"/>
      <c r="I32" s="26"/>
      <c r="J32" s="26"/>
      <c r="K32" s="26"/>
      <c r="L32" s="26"/>
    </row>
    <row r="33" spans="2:25" ht="18" x14ac:dyDescent="0.25">
      <c r="B33" s="217" t="s">
        <v>103</v>
      </c>
      <c r="C33" s="218"/>
      <c r="D33" s="218"/>
      <c r="E33" s="218"/>
      <c r="F33" s="218"/>
      <c r="G33" s="59"/>
      <c r="H33" s="59"/>
      <c r="M33" s="216"/>
      <c r="N33" s="216"/>
      <c r="O33" s="216"/>
      <c r="P33" s="216"/>
      <c r="Q33" s="216"/>
      <c r="R33" s="216"/>
      <c r="S33" s="216"/>
      <c r="T33" s="58"/>
    </row>
    <row r="35" spans="2:25" x14ac:dyDescent="0.25">
      <c r="B35" s="16"/>
      <c r="C35" s="96" t="s">
        <v>15</v>
      </c>
      <c r="D35" s="96" t="s">
        <v>16</v>
      </c>
      <c r="E35" s="96" t="s">
        <v>17</v>
      </c>
      <c r="F35" s="96" t="s">
        <v>18</v>
      </c>
      <c r="G35" s="96" t="s">
        <v>19</v>
      </c>
      <c r="H35" s="96" t="s">
        <v>20</v>
      </c>
      <c r="I35" s="96" t="s">
        <v>21</v>
      </c>
      <c r="J35" s="96" t="s">
        <v>22</v>
      </c>
      <c r="K35" s="97" t="s">
        <v>23</v>
      </c>
      <c r="L35" s="97" t="s">
        <v>24</v>
      </c>
      <c r="M35" s="67"/>
      <c r="N35" s="41"/>
      <c r="O35" s="41"/>
      <c r="P35" s="41"/>
      <c r="Q35" s="41"/>
      <c r="R35" s="41"/>
      <c r="S35" s="41"/>
      <c r="T35" s="41"/>
      <c r="U35" s="41"/>
      <c r="V35" s="41"/>
      <c r="W35" s="41"/>
      <c r="X35" s="6"/>
      <c r="Y35" s="6"/>
    </row>
    <row r="36" spans="2:25" x14ac:dyDescent="0.25">
      <c r="B36" s="17"/>
      <c r="C36" s="18"/>
      <c r="D36" s="18"/>
      <c r="E36" s="18"/>
      <c r="F36" s="18"/>
      <c r="G36" s="18"/>
      <c r="H36" s="18"/>
      <c r="I36" s="48"/>
      <c r="J36" s="115"/>
      <c r="L36" s="172"/>
      <c r="M36" s="173"/>
      <c r="N36" s="41"/>
      <c r="O36" s="41"/>
      <c r="P36" s="41"/>
      <c r="Q36" s="41"/>
      <c r="R36" s="41"/>
      <c r="S36" s="41"/>
      <c r="T36" s="41"/>
      <c r="U36" s="41"/>
    </row>
    <row r="37" spans="2:25" s="34" customFormat="1" ht="14.25" x14ac:dyDescent="0.2">
      <c r="B37" s="21" t="s">
        <v>83</v>
      </c>
      <c r="C37" s="23">
        <v>0.70602364908763504</v>
      </c>
      <c r="D37" s="23">
        <v>0.72734934358970404</v>
      </c>
      <c r="E37" s="23">
        <v>0.73868443850495902</v>
      </c>
      <c r="F37" s="23">
        <v>0.77050201809797503</v>
      </c>
      <c r="G37" s="23">
        <v>0.80181713582892</v>
      </c>
      <c r="H37" s="23">
        <v>0.79474782296874902</v>
      </c>
      <c r="I37" s="23">
        <v>0.77961442493006905</v>
      </c>
      <c r="J37" s="23">
        <v>0.78659706141992902</v>
      </c>
      <c r="K37" s="124">
        <v>0.810649018228776</v>
      </c>
      <c r="L37" s="124">
        <v>0.81410000000000005</v>
      </c>
      <c r="M37" s="82"/>
      <c r="N37" s="84"/>
      <c r="O37" s="84"/>
      <c r="P37" s="84"/>
      <c r="Q37" s="84"/>
      <c r="R37" s="84"/>
      <c r="S37" s="84"/>
      <c r="T37" s="84"/>
      <c r="U37" s="84"/>
      <c r="V37" s="84"/>
      <c r="W37" s="84"/>
    </row>
    <row r="38" spans="2:25" s="34" customFormat="1" ht="12.75" x14ac:dyDescent="0.2">
      <c r="B38" s="19"/>
      <c r="C38" s="22"/>
      <c r="D38" s="22"/>
      <c r="E38" s="22"/>
      <c r="F38" s="22"/>
      <c r="G38" s="22"/>
      <c r="H38" s="22"/>
      <c r="I38" s="49"/>
      <c r="J38" s="49"/>
      <c r="K38" s="170"/>
      <c r="L38" s="47"/>
      <c r="M38" s="46"/>
      <c r="N38" s="78"/>
      <c r="O38" s="78"/>
      <c r="P38" s="78"/>
      <c r="Q38" s="78"/>
      <c r="R38" s="78"/>
      <c r="S38" s="78"/>
      <c r="T38" s="78"/>
      <c r="U38" s="78"/>
      <c r="V38" s="75"/>
      <c r="W38" s="75"/>
    </row>
    <row r="39" spans="2:25" s="34" customFormat="1" ht="12.75" x14ac:dyDescent="0.2">
      <c r="B39" s="19" t="s">
        <v>92</v>
      </c>
      <c r="C39" s="22">
        <v>0.81142136039670798</v>
      </c>
      <c r="D39" s="22">
        <v>0.719734072022161</v>
      </c>
      <c r="E39" s="22">
        <v>0.55946351263405103</v>
      </c>
      <c r="F39" s="22">
        <v>0.62619480443323805</v>
      </c>
      <c r="G39" s="22">
        <v>0.72448627180107095</v>
      </c>
      <c r="H39" s="22">
        <v>0.75181583528423102</v>
      </c>
      <c r="I39" s="49">
        <v>0.68921279286875903</v>
      </c>
      <c r="J39" s="49">
        <v>0.63686370123691705</v>
      </c>
      <c r="K39" s="47">
        <v>0.59683292404098598</v>
      </c>
      <c r="L39" s="169">
        <v>0.51087907600769999</v>
      </c>
      <c r="N39" s="74"/>
      <c r="O39" s="74"/>
      <c r="P39" s="74"/>
      <c r="Q39" s="74"/>
      <c r="R39" s="74"/>
      <c r="S39" s="74"/>
      <c r="T39" s="74"/>
      <c r="U39" s="74"/>
      <c r="V39" s="75"/>
      <c r="W39" s="75"/>
    </row>
    <row r="40" spans="2:25" s="34" customFormat="1" ht="12.75" x14ac:dyDescent="0.2">
      <c r="B40" s="19" t="s">
        <v>93</v>
      </c>
      <c r="C40" s="22">
        <v>0.86761177753544205</v>
      </c>
      <c r="D40" s="22">
        <v>0.79211395540875296</v>
      </c>
      <c r="E40" s="22">
        <v>0.82701776921430104</v>
      </c>
      <c r="F40" s="22">
        <v>0.81967213114754101</v>
      </c>
      <c r="G40" s="22">
        <v>0.91785005344327397</v>
      </c>
      <c r="H40" s="22">
        <v>0.91545787545787605</v>
      </c>
      <c r="I40" s="49">
        <v>0.92941782586295696</v>
      </c>
      <c r="J40" s="49">
        <v>0.911813057773603</v>
      </c>
      <c r="K40" s="47">
        <v>0.94680707438909095</v>
      </c>
      <c r="L40" s="171">
        <v>0.95742590469952504</v>
      </c>
      <c r="M40" s="46"/>
      <c r="N40" s="74"/>
      <c r="O40" s="74"/>
      <c r="P40" s="74"/>
      <c r="Q40" s="74"/>
      <c r="R40" s="74"/>
      <c r="S40" s="74"/>
      <c r="T40" s="74"/>
      <c r="U40" s="74"/>
      <c r="V40" s="75"/>
      <c r="W40" s="75"/>
    </row>
    <row r="41" spans="2:25" s="34" customFormat="1" ht="12.75" x14ac:dyDescent="0.2">
      <c r="B41" s="19" t="s">
        <v>40</v>
      </c>
      <c r="C41" s="22">
        <v>0.22806671920147101</v>
      </c>
      <c r="D41" s="22">
        <v>0.237520745563641</v>
      </c>
      <c r="E41" s="22">
        <v>0.49846153846153901</v>
      </c>
      <c r="F41" s="22">
        <v>0.92257260866714697</v>
      </c>
      <c r="G41" s="22">
        <v>0.93231973312804695</v>
      </c>
      <c r="H41" s="22">
        <v>0.94236497862971103</v>
      </c>
      <c r="I41" s="49">
        <v>0.92913238593866898</v>
      </c>
      <c r="J41" s="49">
        <v>0.93174061433447097</v>
      </c>
      <c r="K41" s="47">
        <v>0.95548342221191795</v>
      </c>
      <c r="L41" s="171">
        <v>0.94853195164075998</v>
      </c>
      <c r="M41" s="46"/>
      <c r="N41" s="74"/>
      <c r="O41" s="74"/>
      <c r="P41" s="74"/>
      <c r="Q41" s="74"/>
      <c r="R41" s="74"/>
      <c r="S41" s="74"/>
      <c r="T41" s="74"/>
      <c r="U41" s="74"/>
      <c r="V41" s="75"/>
      <c r="W41" s="75"/>
    </row>
    <row r="42" spans="2:25" s="34" customFormat="1" ht="12.75" x14ac:dyDescent="0.2">
      <c r="B42" s="19" t="s">
        <v>41</v>
      </c>
      <c r="C42" s="22">
        <v>0.44871926229508202</v>
      </c>
      <c r="D42" s="22">
        <v>0.57289442158445703</v>
      </c>
      <c r="E42" s="22">
        <v>0.85929524931291701</v>
      </c>
      <c r="F42" s="22">
        <v>0.891628194755128</v>
      </c>
      <c r="G42" s="22">
        <v>0.91741430871865703</v>
      </c>
      <c r="H42" s="22">
        <v>0.89972244605604801</v>
      </c>
      <c r="I42" s="49">
        <v>0.88003116073747101</v>
      </c>
      <c r="J42" s="49">
        <v>0.93172964941167002</v>
      </c>
      <c r="K42" s="47">
        <v>0.94416629951536002</v>
      </c>
      <c r="L42" s="171">
        <v>0.920521631861838</v>
      </c>
      <c r="M42" s="46"/>
      <c r="N42" s="74"/>
      <c r="O42" s="74"/>
      <c r="P42" s="74"/>
      <c r="Q42" s="74"/>
      <c r="R42" s="74"/>
      <c r="S42" s="74"/>
      <c r="T42" s="74"/>
      <c r="U42" s="74"/>
      <c r="V42" s="75"/>
      <c r="W42" s="75"/>
    </row>
    <row r="43" spans="2:25" s="34" customFormat="1" ht="12.75" x14ac:dyDescent="0.2">
      <c r="B43" s="19" t="s">
        <v>94</v>
      </c>
      <c r="C43" s="22">
        <v>0.75398094263605597</v>
      </c>
      <c r="D43" s="22">
        <v>0.71259721967052503</v>
      </c>
      <c r="E43" s="22">
        <v>0.667939842444497</v>
      </c>
      <c r="F43" s="22">
        <v>0.63918014335643603</v>
      </c>
      <c r="G43" s="22">
        <v>0.80452522255192904</v>
      </c>
      <c r="H43" s="22">
        <v>0.84775246305418706</v>
      </c>
      <c r="I43" s="49">
        <v>0.78429612419474104</v>
      </c>
      <c r="J43" s="49">
        <v>0.76065524040649202</v>
      </c>
      <c r="K43" s="47">
        <v>0.73494349931702496</v>
      </c>
      <c r="L43" s="171">
        <v>0.74773680053466196</v>
      </c>
      <c r="M43" s="46"/>
      <c r="N43" s="74"/>
      <c r="O43" s="74"/>
      <c r="P43" s="74"/>
      <c r="Q43" s="74"/>
      <c r="R43" s="74"/>
      <c r="S43" s="74"/>
      <c r="T43" s="74"/>
      <c r="U43" s="74"/>
      <c r="V43" s="75"/>
      <c r="W43" s="75"/>
    </row>
    <row r="44" spans="2:25" s="34" customFormat="1" ht="12.75" x14ac:dyDescent="0.2">
      <c r="B44" s="19" t="s">
        <v>95</v>
      </c>
      <c r="C44" s="22">
        <v>0.63849405134627402</v>
      </c>
      <c r="D44" s="22">
        <v>0.63551269768975904</v>
      </c>
      <c r="E44" s="22">
        <v>0.62229280096793704</v>
      </c>
      <c r="F44" s="22">
        <v>0.74186222558667703</v>
      </c>
      <c r="G44" s="22">
        <v>0.88570231219138895</v>
      </c>
      <c r="H44" s="22">
        <v>0.84354711310613195</v>
      </c>
      <c r="I44" s="49">
        <v>0.80172847144348602</v>
      </c>
      <c r="J44" s="49">
        <v>0.76296634524992601</v>
      </c>
      <c r="K44" s="47">
        <v>0.80854829195044797</v>
      </c>
      <c r="L44" s="171">
        <v>0.91243624322375605</v>
      </c>
      <c r="M44" s="46"/>
      <c r="N44" s="74"/>
      <c r="O44" s="74"/>
      <c r="P44" s="74"/>
      <c r="Q44" s="74"/>
      <c r="R44" s="74"/>
      <c r="S44" s="74"/>
      <c r="T44" s="74"/>
      <c r="U44" s="74"/>
      <c r="V44" s="75"/>
      <c r="W44" s="75"/>
    </row>
    <row r="45" spans="2:25" s="34" customFormat="1" ht="12.75" x14ac:dyDescent="0.2">
      <c r="B45" s="19" t="s">
        <v>96</v>
      </c>
      <c r="C45" s="22">
        <v>0.806285962713858</v>
      </c>
      <c r="D45" s="22">
        <v>0.84160802191930295</v>
      </c>
      <c r="E45" s="22">
        <v>0.84078833348535997</v>
      </c>
      <c r="F45" s="22">
        <v>0.83828310393924999</v>
      </c>
      <c r="G45" s="22">
        <v>0.84352738300529195</v>
      </c>
      <c r="H45" s="22">
        <v>0.81750870532627695</v>
      </c>
      <c r="I45" s="49">
        <v>0.81759653954002998</v>
      </c>
      <c r="J45" s="49">
        <v>0.83921102518580903</v>
      </c>
      <c r="K45" s="47">
        <v>0.84261537764760897</v>
      </c>
      <c r="L45" s="171">
        <v>0.853602771906943</v>
      </c>
      <c r="M45" s="46"/>
      <c r="N45" s="74"/>
      <c r="O45" s="74"/>
      <c r="P45" s="74"/>
      <c r="Q45" s="74"/>
      <c r="R45" s="74"/>
      <c r="S45" s="74"/>
      <c r="T45" s="74"/>
      <c r="U45" s="74"/>
      <c r="V45" s="75"/>
      <c r="W45" s="75"/>
    </row>
    <row r="46" spans="2:25" s="34" customFormat="1" ht="12.75" x14ac:dyDescent="0.2">
      <c r="B46" s="19" t="s">
        <v>58</v>
      </c>
      <c r="C46" s="22">
        <v>0.42132672039677599</v>
      </c>
      <c r="D46" s="22">
        <v>0.36861355583495298</v>
      </c>
      <c r="E46" s="22">
        <v>0.33671354137486698</v>
      </c>
      <c r="F46" s="22">
        <v>0.33516946770839201</v>
      </c>
      <c r="G46" s="22">
        <v>0.33566861273283299</v>
      </c>
      <c r="H46" s="22">
        <v>0.35164141414141398</v>
      </c>
      <c r="I46" s="49">
        <v>0.36202721402214</v>
      </c>
      <c r="J46" s="49">
        <v>0.40368963646229</v>
      </c>
      <c r="K46" s="47">
        <v>0.83382401046777899</v>
      </c>
      <c r="L46" s="171">
        <v>0.85725069193994796</v>
      </c>
      <c r="M46" s="46"/>
      <c r="N46" s="74"/>
      <c r="O46" s="74"/>
      <c r="P46" s="74"/>
      <c r="Q46" s="74"/>
      <c r="R46" s="74"/>
      <c r="S46" s="74"/>
      <c r="T46" s="74"/>
      <c r="U46" s="74"/>
      <c r="V46" s="75"/>
      <c r="W46" s="75"/>
    </row>
    <row r="47" spans="2:25" s="34" customFormat="1" ht="12.75" x14ac:dyDescent="0.2">
      <c r="B47" s="19" t="s">
        <v>97</v>
      </c>
      <c r="C47" s="22">
        <v>0.71669365033600196</v>
      </c>
      <c r="D47" s="22">
        <v>0.70559060504712701</v>
      </c>
      <c r="E47" s="22">
        <v>0.71789773793</v>
      </c>
      <c r="F47" s="22">
        <v>0.67190230264435202</v>
      </c>
      <c r="G47" s="22">
        <v>0.63082853079859302</v>
      </c>
      <c r="H47" s="22">
        <v>0.65621550438638998</v>
      </c>
      <c r="I47" s="49">
        <v>0.58988142292490098</v>
      </c>
      <c r="J47" s="49">
        <v>0.59214988602879903</v>
      </c>
      <c r="K47" s="47">
        <v>0.72123266875822301</v>
      </c>
      <c r="L47" s="171">
        <v>0.74770183852917704</v>
      </c>
      <c r="M47" s="46"/>
      <c r="N47" s="74"/>
      <c r="O47" s="74"/>
      <c r="P47" s="74"/>
      <c r="Q47" s="74"/>
      <c r="R47" s="74"/>
      <c r="S47" s="74"/>
      <c r="T47" s="74"/>
      <c r="U47" s="74"/>
      <c r="V47" s="75"/>
      <c r="W47" s="75"/>
    </row>
    <row r="48" spans="2:25" s="34" customFormat="1" ht="12.75" x14ac:dyDescent="0.2">
      <c r="B48" s="19" t="s">
        <v>98</v>
      </c>
      <c r="C48" s="22">
        <v>0.65252805516256196</v>
      </c>
      <c r="D48" s="22">
        <v>0.83421338818935797</v>
      </c>
      <c r="E48" s="22">
        <v>0.89545328271136204</v>
      </c>
      <c r="F48" s="22">
        <v>0.90715862262538105</v>
      </c>
      <c r="G48" s="22">
        <v>0.92248694920705598</v>
      </c>
      <c r="H48" s="22">
        <v>0.91866501258626698</v>
      </c>
      <c r="I48" s="49">
        <v>0.92003878026823005</v>
      </c>
      <c r="J48" s="49">
        <v>0.916996804347046</v>
      </c>
      <c r="K48" s="170">
        <v>0.90446628514555905</v>
      </c>
      <c r="L48" s="47">
        <v>0.89215397047317302</v>
      </c>
      <c r="M48" s="46"/>
      <c r="N48" s="74"/>
      <c r="O48" s="74"/>
      <c r="P48" s="74"/>
      <c r="Q48" s="74"/>
      <c r="R48" s="74"/>
      <c r="S48" s="74"/>
      <c r="T48" s="74"/>
      <c r="U48" s="74"/>
      <c r="V48" s="75"/>
      <c r="W48" s="75"/>
    </row>
    <row r="49" spans="2:23" s="34" customFormat="1" ht="12.75" x14ac:dyDescent="0.2">
      <c r="B49" s="19" t="s">
        <v>84</v>
      </c>
      <c r="C49" s="22">
        <v>0.91666666666666696</v>
      </c>
      <c r="D49" s="22">
        <v>0.94827586206896597</v>
      </c>
      <c r="E49" s="22">
        <v>0.90277777777777801</v>
      </c>
      <c r="F49" s="22">
        <v>0.74311926605504597</v>
      </c>
      <c r="G49" s="22">
        <v>0.49664429530201298</v>
      </c>
      <c r="H49" s="22">
        <v>0.63738738738738698</v>
      </c>
      <c r="I49" s="49">
        <v>0.47536945812807901</v>
      </c>
      <c r="J49" s="49">
        <v>0.28220858895705497</v>
      </c>
      <c r="K49" s="47">
        <v>0.54635761589403997</v>
      </c>
      <c r="L49" s="171">
        <v>0.60620525059665897</v>
      </c>
      <c r="M49" s="46"/>
      <c r="N49" s="74"/>
      <c r="O49" s="74"/>
      <c r="P49" s="74"/>
      <c r="Q49" s="74"/>
      <c r="R49" s="74"/>
      <c r="S49" s="74"/>
      <c r="T49" s="74"/>
      <c r="U49" s="74"/>
      <c r="V49" s="75"/>
      <c r="W49" s="75"/>
    </row>
    <row r="50" spans="2:23" s="34" customFormat="1" ht="12.75" x14ac:dyDescent="0.2">
      <c r="B50" s="19" t="s">
        <v>85</v>
      </c>
      <c r="C50" s="22">
        <v>0.78549382716049398</v>
      </c>
      <c r="D50" s="22">
        <v>0.84372402327514595</v>
      </c>
      <c r="E50" s="22">
        <v>0.81932773109243695</v>
      </c>
      <c r="F50" s="22">
        <v>0.90313182811362003</v>
      </c>
      <c r="G50" s="22">
        <v>0.872932330827068</v>
      </c>
      <c r="H50" s="22">
        <v>0.762917933130699</v>
      </c>
      <c r="I50" s="49">
        <v>0.87105624142661198</v>
      </c>
      <c r="J50" s="49">
        <v>0.89565217391304397</v>
      </c>
      <c r="K50" s="170">
        <v>0.83658854166666696</v>
      </c>
      <c r="L50" s="47">
        <v>0.81168831168831201</v>
      </c>
      <c r="M50" s="46"/>
      <c r="N50" s="74"/>
      <c r="O50" s="74"/>
      <c r="P50" s="74"/>
      <c r="Q50" s="74"/>
      <c r="R50" s="74"/>
      <c r="S50" s="74"/>
      <c r="T50" s="74"/>
      <c r="U50" s="74"/>
      <c r="V50" s="75"/>
      <c r="W50" s="75"/>
    </row>
    <row r="51" spans="2:23" s="34" customFormat="1" ht="12.75" x14ac:dyDescent="0.2">
      <c r="B51" s="19" t="s">
        <v>99</v>
      </c>
      <c r="C51" s="22">
        <v>0.65012344115971399</v>
      </c>
      <c r="D51" s="22">
        <v>0.62101215197661896</v>
      </c>
      <c r="E51" s="22">
        <v>0.58821100771747103</v>
      </c>
      <c r="F51" s="22">
        <v>0.60669510994420695</v>
      </c>
      <c r="G51" s="22">
        <v>0.60127264508501699</v>
      </c>
      <c r="H51" s="22">
        <v>0.58335142174951204</v>
      </c>
      <c r="I51" s="49">
        <v>0.61728943233827505</v>
      </c>
      <c r="J51" s="49">
        <v>0.65783741120757699</v>
      </c>
      <c r="K51" s="47">
        <v>0.650532790704899</v>
      </c>
      <c r="L51" s="169">
        <v>0.63220648540611302</v>
      </c>
      <c r="M51" s="46"/>
      <c r="N51" s="74"/>
      <c r="O51" s="74"/>
      <c r="P51" s="74"/>
      <c r="Q51" s="74"/>
      <c r="R51" s="74"/>
      <c r="S51" s="74"/>
      <c r="T51" s="74"/>
      <c r="U51" s="74"/>
      <c r="V51" s="75"/>
      <c r="W51" s="75"/>
    </row>
    <row r="52" spans="2:23" s="34" customFormat="1" ht="12.75" x14ac:dyDescent="0.2">
      <c r="B52" s="100" t="s">
        <v>100</v>
      </c>
      <c r="C52" s="105">
        <v>0.21276595744680901</v>
      </c>
      <c r="D52" s="105">
        <v>0.20603015075376899</v>
      </c>
      <c r="E52" s="105">
        <v>0.13934426229508201</v>
      </c>
      <c r="F52" s="105">
        <v>0.256410256410256</v>
      </c>
      <c r="G52" s="105">
        <v>0.376470588235294</v>
      </c>
      <c r="H52" s="105">
        <v>0.46363636363636401</v>
      </c>
      <c r="I52" s="106">
        <v>0.56944444444444398</v>
      </c>
      <c r="J52" s="105">
        <v>0.476190476190476</v>
      </c>
      <c r="K52" s="125">
        <v>0.42528735632183901</v>
      </c>
      <c r="L52" s="125">
        <v>0.33070866141732302</v>
      </c>
      <c r="N52" s="74"/>
      <c r="O52" s="74"/>
      <c r="P52" s="74"/>
      <c r="Q52" s="74"/>
      <c r="R52" s="74"/>
      <c r="S52" s="74"/>
      <c r="T52" s="74"/>
      <c r="U52" s="74"/>
      <c r="V52" s="75"/>
      <c r="W52" s="75"/>
    </row>
    <row r="53" spans="2:23" s="34" customFormat="1" ht="12.75" x14ac:dyDescent="0.2">
      <c r="B53" s="19" t="s">
        <v>101</v>
      </c>
      <c r="C53" s="107" t="s">
        <v>104</v>
      </c>
      <c r="D53" s="107" t="s">
        <v>104</v>
      </c>
      <c r="E53" s="107" t="s">
        <v>104</v>
      </c>
      <c r="F53" s="107" t="s">
        <v>104</v>
      </c>
      <c r="G53" s="107" t="s">
        <v>104</v>
      </c>
      <c r="H53" s="107" t="s">
        <v>104</v>
      </c>
      <c r="I53" s="107" t="s">
        <v>104</v>
      </c>
      <c r="J53" s="107" t="s">
        <v>104</v>
      </c>
      <c r="K53" s="126" t="s">
        <v>104</v>
      </c>
      <c r="L53" s="126" t="s">
        <v>104</v>
      </c>
      <c r="N53" s="74"/>
      <c r="O53" s="74"/>
      <c r="P53" s="74"/>
      <c r="Q53" s="74"/>
      <c r="R53" s="74"/>
      <c r="S53" s="74"/>
      <c r="T53" s="74"/>
      <c r="U53" s="74"/>
      <c r="V53" s="75"/>
      <c r="W53" s="75"/>
    </row>
    <row r="54" spans="2:23" s="34" customFormat="1" ht="12.75" x14ac:dyDescent="0.2">
      <c r="B54" s="19" t="s">
        <v>102</v>
      </c>
      <c r="C54" s="107" t="s">
        <v>104</v>
      </c>
      <c r="D54" s="107" t="s">
        <v>104</v>
      </c>
      <c r="E54" s="107" t="s">
        <v>104</v>
      </c>
      <c r="F54" s="107" t="s">
        <v>104</v>
      </c>
      <c r="G54" s="107" t="s">
        <v>104</v>
      </c>
      <c r="H54" s="107" t="s">
        <v>104</v>
      </c>
      <c r="I54" s="107" t="s">
        <v>104</v>
      </c>
      <c r="J54" s="107" t="s">
        <v>104</v>
      </c>
      <c r="K54" s="126" t="s">
        <v>104</v>
      </c>
      <c r="L54" s="126" t="s">
        <v>104</v>
      </c>
      <c r="N54" s="74"/>
      <c r="O54" s="74"/>
      <c r="P54" s="74"/>
      <c r="Q54" s="74"/>
      <c r="R54" s="74"/>
      <c r="S54" s="74"/>
      <c r="T54" s="74"/>
      <c r="U54" s="74"/>
      <c r="V54" s="75"/>
      <c r="W54" s="75"/>
    </row>
    <row r="55" spans="2:23" s="34" customFormat="1" ht="12.75" x14ac:dyDescent="0.2">
      <c r="V55" s="47"/>
    </row>
    <row r="56" spans="2:23" x14ac:dyDescent="0.25">
      <c r="S56" s="32"/>
      <c r="T56" s="32"/>
    </row>
    <row r="57" spans="2:23" ht="41.25" customHeight="1" x14ac:dyDescent="0.25">
      <c r="B57" s="210" t="s">
        <v>88</v>
      </c>
      <c r="C57" s="210"/>
      <c r="D57" s="210"/>
      <c r="E57" s="210"/>
      <c r="F57" s="210"/>
      <c r="G57" s="210"/>
      <c r="H57" s="210"/>
      <c r="I57" s="210"/>
      <c r="J57" s="210"/>
      <c r="K57" s="210"/>
      <c r="L57" s="210"/>
      <c r="M57" s="210"/>
      <c r="N57" s="99"/>
      <c r="O57" s="99"/>
      <c r="P57" s="99"/>
      <c r="Q57" s="99"/>
      <c r="R57" s="99"/>
      <c r="S57" s="99"/>
      <c r="T57" s="99"/>
      <c r="U57" s="99"/>
      <c r="V57" s="99"/>
      <c r="W57" s="99"/>
    </row>
    <row r="58" spans="2:23" ht="24.75" customHeight="1" x14ac:dyDescent="0.25">
      <c r="B58" s="214" t="s">
        <v>79</v>
      </c>
      <c r="C58" s="214"/>
      <c r="D58" s="214"/>
      <c r="E58" s="214"/>
      <c r="F58" s="214"/>
      <c r="G58" s="214"/>
      <c r="H58" s="214"/>
      <c r="I58" s="214"/>
      <c r="J58" s="214"/>
      <c r="K58" s="214"/>
      <c r="L58" s="214"/>
      <c r="M58" s="214"/>
      <c r="N58" s="214"/>
      <c r="O58" s="214"/>
      <c r="P58" s="6"/>
      <c r="Q58" s="33"/>
      <c r="R58" s="29"/>
      <c r="S58" s="29"/>
      <c r="T58" s="29"/>
      <c r="U58" s="29"/>
      <c r="V58" s="6"/>
      <c r="W58" s="6"/>
    </row>
    <row r="59" spans="2:23" x14ac:dyDescent="0.25">
      <c r="B59" s="1" t="s">
        <v>105</v>
      </c>
      <c r="C59" s="6"/>
      <c r="D59" s="6"/>
      <c r="E59" s="6"/>
      <c r="F59" s="27"/>
      <c r="G59" s="27"/>
      <c r="H59" s="27"/>
      <c r="I59" s="6"/>
      <c r="J59" s="6"/>
      <c r="K59" s="6"/>
      <c r="L59" s="6"/>
      <c r="M59" s="28"/>
      <c r="N59" s="28"/>
      <c r="O59" s="6"/>
      <c r="P59" s="33"/>
      <c r="Q59" s="33"/>
      <c r="R59" s="33"/>
      <c r="S59" s="33"/>
      <c r="T59" s="33"/>
      <c r="U59" s="33"/>
      <c r="V59" s="33"/>
      <c r="W59" s="33"/>
    </row>
    <row r="60" spans="2:23" x14ac:dyDescent="0.25">
      <c r="B60" s="6" t="s">
        <v>90</v>
      </c>
      <c r="C60" s="33"/>
      <c r="D60" s="33"/>
      <c r="E60" s="33"/>
      <c r="F60" s="33"/>
      <c r="G60" s="33"/>
      <c r="H60" s="33"/>
      <c r="I60" s="33"/>
      <c r="J60" s="33"/>
      <c r="K60" s="33"/>
      <c r="L60" s="33"/>
      <c r="M60" s="33"/>
      <c r="N60" s="33"/>
      <c r="O60" s="33"/>
    </row>
    <row r="61" spans="2:23" x14ac:dyDescent="0.25">
      <c r="B61" s="34"/>
    </row>
  </sheetData>
  <mergeCells count="4">
    <mergeCell ref="B33:F33"/>
    <mergeCell ref="M33:S33"/>
    <mergeCell ref="B57:M57"/>
    <mergeCell ref="B58:O58"/>
  </mergeCells>
  <pageMargins left="0.7" right="0.7" top="0.75" bottom="0.75" header="0.3" footer="0.3"/>
  <pageSetup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24FE7-6549-4037-8F00-A9781FD915C7}">
  <dimension ref="A1:S63"/>
  <sheetViews>
    <sheetView zoomScaleNormal="100" workbookViewId="0"/>
  </sheetViews>
  <sheetFormatPr defaultColWidth="9.140625" defaultRowHeight="15" x14ac:dyDescent="0.25"/>
  <cols>
    <col min="1" max="1" width="3.28515625" style="12" customWidth="1"/>
    <col min="2" max="2" width="40.140625" style="12" customWidth="1"/>
    <col min="3" max="4" width="12.85546875" style="12" customWidth="1"/>
    <col min="5" max="5" width="12.5703125" style="12" customWidth="1"/>
    <col min="6" max="7" width="12.85546875" style="12" customWidth="1"/>
    <col min="8" max="14" width="12.5703125" style="12" customWidth="1"/>
    <col min="15" max="17" width="12.7109375" style="12" customWidth="1"/>
    <col min="18" max="16384" width="9.140625" style="12"/>
  </cols>
  <sheetData>
    <row r="1" spans="1:17" s="14" customFormat="1" ht="12.75" x14ac:dyDescent="0.2">
      <c r="A1" s="13"/>
      <c r="B1" s="13"/>
      <c r="C1" s="13"/>
      <c r="D1" s="13"/>
      <c r="F1" s="13"/>
      <c r="G1" s="13"/>
    </row>
    <row r="2" spans="1:17" s="14" customFormat="1" ht="12.75" x14ac:dyDescent="0.2">
      <c r="A2" s="13"/>
      <c r="B2" s="13"/>
      <c r="C2" s="13"/>
      <c r="D2" s="13"/>
      <c r="F2" s="13"/>
      <c r="G2" s="13"/>
    </row>
    <row r="3" spans="1:17" s="14" customFormat="1" ht="12.75" x14ac:dyDescent="0.2">
      <c r="A3" s="13"/>
      <c r="B3" s="13"/>
      <c r="C3" s="13"/>
      <c r="D3" s="13"/>
      <c r="F3" s="13"/>
      <c r="G3" s="13"/>
    </row>
    <row r="4" spans="1:17" s="14" customFormat="1" ht="50.25" customHeight="1" x14ac:dyDescent="0.2">
      <c r="A4" s="13"/>
      <c r="B4" s="13"/>
      <c r="C4" s="13"/>
      <c r="D4" s="13"/>
      <c r="F4" s="13"/>
      <c r="G4" s="13"/>
    </row>
    <row r="5" spans="1:17" s="14" customFormat="1" ht="18" customHeight="1" x14ac:dyDescent="0.2">
      <c r="A5" s="13"/>
      <c r="B5" s="13"/>
      <c r="C5" s="13"/>
      <c r="D5" s="13"/>
      <c r="F5" s="13"/>
      <c r="G5" s="13"/>
    </row>
    <row r="6" spans="1:17" s="14" customFormat="1" ht="23.25" x14ac:dyDescent="0.3">
      <c r="A6" s="13"/>
      <c r="B6" s="60" t="s">
        <v>106</v>
      </c>
      <c r="C6" s="60"/>
      <c r="D6" s="60"/>
      <c r="F6" s="60"/>
      <c r="G6" s="60"/>
    </row>
    <row r="7" spans="1:17" s="14" customFormat="1" ht="15.75" customHeight="1" x14ac:dyDescent="0.2"/>
    <row r="8" spans="1:17" ht="21" x14ac:dyDescent="0.25">
      <c r="B8" s="26" t="s">
        <v>107</v>
      </c>
      <c r="C8" s="26"/>
      <c r="D8" s="26"/>
      <c r="F8" s="26"/>
      <c r="G8" s="26"/>
      <c r="P8" s="34"/>
      <c r="Q8" s="34"/>
    </row>
    <row r="9" spans="1:17" ht="18" x14ac:dyDescent="0.25">
      <c r="B9" s="26"/>
      <c r="C9" s="26"/>
      <c r="D9" s="26"/>
      <c r="F9" s="26"/>
      <c r="G9" s="26"/>
      <c r="P9" s="34"/>
      <c r="Q9" s="34"/>
    </row>
    <row r="10" spans="1:17" x14ac:dyDescent="0.25">
      <c r="B10" s="34"/>
      <c r="C10" s="220" t="s">
        <v>108</v>
      </c>
      <c r="D10" s="221"/>
      <c r="E10" s="222"/>
      <c r="F10" s="220" t="s">
        <v>109</v>
      </c>
      <c r="G10" s="221"/>
      <c r="H10" s="222"/>
      <c r="I10" s="220" t="s">
        <v>110</v>
      </c>
      <c r="J10" s="221"/>
      <c r="K10" s="222"/>
    </row>
    <row r="11" spans="1:17" x14ac:dyDescent="0.25">
      <c r="B11" s="16"/>
      <c r="C11" s="205" t="s">
        <v>111</v>
      </c>
      <c r="D11" s="128" t="s">
        <v>112</v>
      </c>
      <c r="E11" s="208" t="s">
        <v>113</v>
      </c>
      <c r="F11" s="205" t="s">
        <v>111</v>
      </c>
      <c r="G11" s="128" t="s">
        <v>112</v>
      </c>
      <c r="H11" s="208" t="s">
        <v>113</v>
      </c>
      <c r="I11" s="205" t="s">
        <v>111</v>
      </c>
      <c r="J11" s="128" t="s">
        <v>112</v>
      </c>
      <c r="K11" s="208" t="s">
        <v>113</v>
      </c>
    </row>
    <row r="12" spans="1:17" x14ac:dyDescent="0.25">
      <c r="B12" s="17"/>
      <c r="C12" s="41"/>
      <c r="D12" s="198"/>
      <c r="E12" s="190"/>
      <c r="F12" s="193"/>
      <c r="G12" s="198"/>
      <c r="H12" s="190"/>
      <c r="I12" s="196"/>
      <c r="J12" s="187"/>
      <c r="K12" s="197"/>
    </row>
    <row r="13" spans="1:17" x14ac:dyDescent="0.25">
      <c r="B13" s="21" t="s">
        <v>25</v>
      </c>
      <c r="C13" s="188">
        <v>29416</v>
      </c>
      <c r="D13" s="188">
        <v>164</v>
      </c>
      <c r="E13" s="191">
        <v>29580</v>
      </c>
      <c r="F13" s="194">
        <v>29600</v>
      </c>
      <c r="G13" s="188">
        <v>458</v>
      </c>
      <c r="H13" s="191">
        <v>30058</v>
      </c>
      <c r="I13" s="194">
        <v>29161</v>
      </c>
      <c r="J13" s="24">
        <v>781</v>
      </c>
      <c r="K13" s="191">
        <v>29942</v>
      </c>
      <c r="M13" s="185"/>
    </row>
    <row r="14" spans="1:17" x14ac:dyDescent="0.25">
      <c r="B14" s="19"/>
      <c r="C14" s="61"/>
      <c r="D14" s="61"/>
      <c r="E14" s="192"/>
      <c r="F14" s="195"/>
      <c r="G14" s="61"/>
      <c r="H14" s="192"/>
      <c r="I14" s="195"/>
      <c r="J14" s="61"/>
      <c r="K14" s="192"/>
    </row>
    <row r="15" spans="1:17" x14ac:dyDescent="0.25">
      <c r="B15" s="19" t="s">
        <v>114</v>
      </c>
      <c r="C15" s="68">
        <v>2387</v>
      </c>
      <c r="D15" s="68">
        <v>1</v>
      </c>
      <c r="E15" s="200">
        <v>2388</v>
      </c>
      <c r="F15" s="201">
        <v>2497</v>
      </c>
      <c r="G15" s="68">
        <v>9</v>
      </c>
      <c r="H15" s="200">
        <v>2506</v>
      </c>
      <c r="I15" s="201">
        <v>2457</v>
      </c>
      <c r="J15" s="68">
        <v>81</v>
      </c>
      <c r="K15" s="200">
        <v>2538</v>
      </c>
      <c r="L15" s="185"/>
      <c r="M15" s="185"/>
    </row>
    <row r="16" spans="1:17" x14ac:dyDescent="0.25">
      <c r="B16" s="19" t="s">
        <v>115</v>
      </c>
      <c r="C16" s="68">
        <v>406</v>
      </c>
      <c r="D16" s="68">
        <v>44</v>
      </c>
      <c r="E16" s="200">
        <v>450</v>
      </c>
      <c r="F16" s="201">
        <v>371</v>
      </c>
      <c r="G16" s="68">
        <v>69</v>
      </c>
      <c r="H16" s="200">
        <v>440</v>
      </c>
      <c r="I16" s="201">
        <v>322</v>
      </c>
      <c r="J16" s="68">
        <v>80</v>
      </c>
      <c r="K16" s="200">
        <v>402</v>
      </c>
    </row>
    <row r="17" spans="2:14" x14ac:dyDescent="0.25">
      <c r="B17" s="19" t="s">
        <v>116</v>
      </c>
      <c r="C17" s="68">
        <v>778</v>
      </c>
      <c r="D17" s="68">
        <v>14</v>
      </c>
      <c r="E17" s="200">
        <v>792</v>
      </c>
      <c r="F17" s="201">
        <v>823</v>
      </c>
      <c r="G17" s="68">
        <v>25</v>
      </c>
      <c r="H17" s="200">
        <v>848</v>
      </c>
      <c r="I17" s="201">
        <v>796</v>
      </c>
      <c r="J17" s="68">
        <v>66</v>
      </c>
      <c r="K17" s="200">
        <v>862</v>
      </c>
    </row>
    <row r="18" spans="2:14" x14ac:dyDescent="0.25">
      <c r="B18" s="19" t="s">
        <v>117</v>
      </c>
      <c r="C18" s="68">
        <v>1797</v>
      </c>
      <c r="D18" s="68">
        <v>0</v>
      </c>
      <c r="E18" s="200">
        <v>1797</v>
      </c>
      <c r="F18" s="201">
        <v>1826</v>
      </c>
      <c r="G18" s="68">
        <v>27</v>
      </c>
      <c r="H18" s="200">
        <v>1853</v>
      </c>
      <c r="I18" s="201">
        <v>1859</v>
      </c>
      <c r="J18" s="68">
        <v>32</v>
      </c>
      <c r="K18" s="200">
        <v>1891</v>
      </c>
    </row>
    <row r="19" spans="2:14" x14ac:dyDescent="0.25">
      <c r="B19" s="19" t="s">
        <v>118</v>
      </c>
      <c r="C19" s="68">
        <v>1274</v>
      </c>
      <c r="D19" s="68">
        <v>0</v>
      </c>
      <c r="E19" s="200">
        <v>1274</v>
      </c>
      <c r="F19" s="201">
        <v>1242</v>
      </c>
      <c r="G19" s="68">
        <v>1</v>
      </c>
      <c r="H19" s="200">
        <v>1243</v>
      </c>
      <c r="I19" s="201">
        <v>1231</v>
      </c>
      <c r="J19" s="68">
        <v>1</v>
      </c>
      <c r="K19" s="200">
        <v>1232</v>
      </c>
    </row>
    <row r="20" spans="2:14" x14ac:dyDescent="0.25">
      <c r="B20" s="19" t="s">
        <v>119</v>
      </c>
      <c r="C20" s="68">
        <v>2814</v>
      </c>
      <c r="D20" s="68">
        <v>0</v>
      </c>
      <c r="E20" s="200">
        <v>2814</v>
      </c>
      <c r="F20" s="201">
        <v>2821</v>
      </c>
      <c r="G20" s="68">
        <v>25</v>
      </c>
      <c r="H20" s="200">
        <v>2846</v>
      </c>
      <c r="I20" s="201">
        <v>3016</v>
      </c>
      <c r="J20" s="68">
        <v>37</v>
      </c>
      <c r="K20" s="200">
        <v>3053</v>
      </c>
    </row>
    <row r="21" spans="2:14" x14ac:dyDescent="0.25">
      <c r="B21" s="19" t="s">
        <v>120</v>
      </c>
      <c r="C21" s="68">
        <v>8984</v>
      </c>
      <c r="D21" s="68">
        <v>4</v>
      </c>
      <c r="E21" s="200">
        <v>8988</v>
      </c>
      <c r="F21" s="201">
        <v>8909</v>
      </c>
      <c r="G21" s="68">
        <v>18</v>
      </c>
      <c r="H21" s="200">
        <v>8927</v>
      </c>
      <c r="I21" s="201">
        <v>8775</v>
      </c>
      <c r="J21" s="68">
        <v>44</v>
      </c>
      <c r="K21" s="200">
        <v>8819</v>
      </c>
    </row>
    <row r="22" spans="2:14" x14ac:dyDescent="0.25">
      <c r="B22" s="19" t="s">
        <v>121</v>
      </c>
      <c r="C22" s="68">
        <v>777</v>
      </c>
      <c r="D22" s="68">
        <v>15</v>
      </c>
      <c r="E22" s="200">
        <v>792</v>
      </c>
      <c r="F22" s="201">
        <v>817</v>
      </c>
      <c r="G22" s="68">
        <v>78</v>
      </c>
      <c r="H22" s="200">
        <v>895</v>
      </c>
      <c r="I22" s="201">
        <v>817</v>
      </c>
      <c r="J22" s="68">
        <v>77</v>
      </c>
      <c r="K22" s="200">
        <v>894</v>
      </c>
    </row>
    <row r="23" spans="2:14" x14ac:dyDescent="0.25">
      <c r="B23" s="19" t="s">
        <v>122</v>
      </c>
      <c r="C23" s="68">
        <v>2654</v>
      </c>
      <c r="D23" s="68">
        <v>11</v>
      </c>
      <c r="E23" s="200">
        <v>2665</v>
      </c>
      <c r="F23" s="201">
        <v>2894</v>
      </c>
      <c r="G23" s="68">
        <v>1</v>
      </c>
      <c r="H23" s="200">
        <v>2895</v>
      </c>
      <c r="I23" s="201">
        <v>2874</v>
      </c>
      <c r="J23" s="68">
        <v>1</v>
      </c>
      <c r="K23" s="200">
        <v>2875</v>
      </c>
    </row>
    <row r="24" spans="2:14" x14ac:dyDescent="0.25">
      <c r="B24" s="19" t="s">
        <v>123</v>
      </c>
      <c r="C24" s="68">
        <v>4857</v>
      </c>
      <c r="D24" s="68">
        <v>75</v>
      </c>
      <c r="E24" s="200">
        <v>4932</v>
      </c>
      <c r="F24" s="201">
        <v>4730</v>
      </c>
      <c r="G24" s="68">
        <v>136</v>
      </c>
      <c r="H24" s="200">
        <v>4866</v>
      </c>
      <c r="I24" s="201">
        <v>4579</v>
      </c>
      <c r="J24" s="68">
        <v>195</v>
      </c>
      <c r="K24" s="200">
        <v>4774</v>
      </c>
      <c r="L24" s="185"/>
    </row>
    <row r="25" spans="2:14" x14ac:dyDescent="0.25">
      <c r="B25" s="19" t="s">
        <v>124</v>
      </c>
      <c r="C25" s="68">
        <v>16</v>
      </c>
      <c r="D25" s="68">
        <v>0</v>
      </c>
      <c r="E25" s="200">
        <v>16</v>
      </c>
      <c r="F25" s="201">
        <v>15</v>
      </c>
      <c r="G25" s="68">
        <v>0</v>
      </c>
      <c r="H25" s="200">
        <v>15</v>
      </c>
      <c r="I25" s="201">
        <v>28</v>
      </c>
      <c r="J25" s="68">
        <v>2</v>
      </c>
      <c r="K25" s="200">
        <v>30</v>
      </c>
    </row>
    <row r="26" spans="2:14" x14ac:dyDescent="0.25">
      <c r="B26" s="19" t="s">
        <v>125</v>
      </c>
      <c r="C26" s="68">
        <v>107</v>
      </c>
      <c r="D26" s="68">
        <v>0</v>
      </c>
      <c r="E26" s="200">
        <v>107</v>
      </c>
      <c r="F26" s="201">
        <v>102</v>
      </c>
      <c r="G26" s="68">
        <v>0</v>
      </c>
      <c r="H26" s="200">
        <v>102</v>
      </c>
      <c r="I26" s="201">
        <v>101</v>
      </c>
      <c r="J26" s="68">
        <v>0</v>
      </c>
      <c r="K26" s="200">
        <v>101</v>
      </c>
    </row>
    <row r="27" spans="2:14" x14ac:dyDescent="0.25">
      <c r="B27" s="19" t="s">
        <v>126</v>
      </c>
      <c r="C27" s="68">
        <v>2386</v>
      </c>
      <c r="D27" s="68">
        <v>0</v>
      </c>
      <c r="E27" s="200">
        <v>2386</v>
      </c>
      <c r="F27" s="201">
        <v>2361</v>
      </c>
      <c r="G27" s="68">
        <v>69</v>
      </c>
      <c r="H27" s="200">
        <v>2430</v>
      </c>
      <c r="I27" s="201">
        <v>2230</v>
      </c>
      <c r="J27" s="68">
        <v>165</v>
      </c>
      <c r="K27" s="200">
        <v>2395</v>
      </c>
    </row>
    <row r="28" spans="2:14" x14ac:dyDescent="0.25">
      <c r="B28" s="100" t="s">
        <v>127</v>
      </c>
      <c r="C28" s="202">
        <v>8</v>
      </c>
      <c r="D28" s="202">
        <v>0</v>
      </c>
      <c r="E28" s="203">
        <v>8</v>
      </c>
      <c r="F28" s="204">
        <v>9</v>
      </c>
      <c r="G28" s="202">
        <v>0</v>
      </c>
      <c r="H28" s="203">
        <v>9</v>
      </c>
      <c r="I28" s="204">
        <v>7</v>
      </c>
      <c r="J28" s="202">
        <v>0</v>
      </c>
      <c r="K28" s="203">
        <v>7</v>
      </c>
      <c r="L28" s="185"/>
    </row>
    <row r="29" spans="2:14" x14ac:dyDescent="0.25">
      <c r="B29" s="34" t="s">
        <v>76</v>
      </c>
      <c r="C29" s="62">
        <v>171</v>
      </c>
      <c r="D29" s="62"/>
      <c r="E29" s="34">
        <v>171</v>
      </c>
      <c r="F29" s="62">
        <v>183</v>
      </c>
      <c r="G29" s="62"/>
      <c r="H29" s="34">
        <v>183</v>
      </c>
      <c r="I29" s="34">
        <v>69</v>
      </c>
      <c r="J29" s="34"/>
      <c r="K29" s="62">
        <v>69</v>
      </c>
      <c r="L29" s="206"/>
    </row>
    <row r="30" spans="2:14" x14ac:dyDescent="0.25">
      <c r="E30" s="185"/>
      <c r="H30" s="185"/>
      <c r="I30" s="185"/>
      <c r="J30" s="185"/>
      <c r="N30" s="185"/>
    </row>
    <row r="31" spans="2:14" x14ac:dyDescent="0.25">
      <c r="B31" s="223" t="s">
        <v>128</v>
      </c>
      <c r="C31" s="223"/>
      <c r="D31" s="223"/>
      <c r="E31" s="223"/>
      <c r="F31" s="223"/>
      <c r="G31" s="223"/>
      <c r="H31" s="223"/>
      <c r="I31" s="223"/>
      <c r="J31" s="223"/>
      <c r="K31" s="185"/>
      <c r="L31" s="185"/>
      <c r="M31" s="185"/>
      <c r="N31" s="185"/>
    </row>
    <row r="32" spans="2:14" ht="18" x14ac:dyDescent="0.25">
      <c r="B32" s="26"/>
      <c r="C32" s="26"/>
      <c r="D32" s="26"/>
      <c r="F32" s="26"/>
      <c r="G32" s="26"/>
    </row>
    <row r="33" spans="2:17" ht="45" customHeight="1" x14ac:dyDescent="0.25">
      <c r="B33" s="213" t="s">
        <v>78</v>
      </c>
      <c r="C33" s="213"/>
      <c r="D33" s="213"/>
      <c r="E33" s="213"/>
      <c r="F33" s="213"/>
      <c r="G33" s="213"/>
      <c r="H33" s="213"/>
      <c r="I33" s="213"/>
      <c r="J33" s="213"/>
      <c r="K33" s="213"/>
      <c r="L33" s="189"/>
      <c r="M33" s="184"/>
      <c r="N33" s="184"/>
      <c r="O33" s="184"/>
      <c r="P33" s="184"/>
      <c r="Q33" s="184"/>
    </row>
    <row r="34" spans="2:17" ht="31.9" customHeight="1" x14ac:dyDescent="0.25">
      <c r="B34" s="215" t="s">
        <v>129</v>
      </c>
      <c r="C34" s="215"/>
      <c r="D34" s="215"/>
      <c r="E34" s="215"/>
      <c r="F34" s="215"/>
      <c r="G34" s="215"/>
      <c r="H34" s="215"/>
      <c r="I34" s="215"/>
      <c r="J34" s="215"/>
      <c r="K34" s="215"/>
      <c r="L34" s="183"/>
      <c r="M34" s="183"/>
      <c r="N34" s="183"/>
      <c r="O34" s="183"/>
      <c r="P34" s="183"/>
      <c r="Q34" s="183"/>
    </row>
    <row r="35" spans="2:17" ht="27" customHeight="1" x14ac:dyDescent="0.25">
      <c r="B35" s="213" t="s">
        <v>130</v>
      </c>
      <c r="C35" s="213"/>
      <c r="D35" s="213"/>
      <c r="E35" s="213"/>
      <c r="F35" s="213"/>
      <c r="G35" s="213"/>
      <c r="H35" s="213"/>
      <c r="I35" s="213"/>
      <c r="J35" s="213"/>
      <c r="K35" s="213"/>
      <c r="L35" s="189"/>
      <c r="M35" s="189"/>
      <c r="N35" s="189"/>
      <c r="O35" s="189"/>
      <c r="P35" s="189"/>
      <c r="Q35" s="189"/>
    </row>
    <row r="36" spans="2:17" ht="28.9" customHeight="1" x14ac:dyDescent="0.25">
      <c r="B36" s="213" t="s">
        <v>131</v>
      </c>
      <c r="C36" s="213"/>
      <c r="D36" s="213"/>
      <c r="E36" s="213"/>
      <c r="F36" s="213"/>
      <c r="G36" s="213"/>
      <c r="H36" s="213"/>
      <c r="I36" s="213"/>
      <c r="J36" s="213"/>
      <c r="K36" s="213"/>
      <c r="L36" s="189"/>
      <c r="M36" s="189"/>
      <c r="N36" s="189"/>
      <c r="O36" s="189"/>
      <c r="P36" s="189"/>
      <c r="Q36" s="189"/>
    </row>
    <row r="37" spans="2:17" ht="70.150000000000006" customHeight="1" x14ac:dyDescent="0.25">
      <c r="B37" s="219" t="s">
        <v>132</v>
      </c>
      <c r="C37" s="219"/>
      <c r="D37" s="219"/>
      <c r="E37" s="219"/>
      <c r="F37" s="219"/>
      <c r="G37" s="219"/>
      <c r="H37" s="219"/>
      <c r="I37" s="219"/>
      <c r="J37" s="219"/>
      <c r="K37" s="219"/>
    </row>
    <row r="38" spans="2:17" ht="14.45" customHeight="1" x14ac:dyDescent="0.25">
      <c r="B38" s="219" t="s">
        <v>133</v>
      </c>
      <c r="C38" s="219"/>
      <c r="D38" s="219"/>
      <c r="E38" s="219"/>
      <c r="F38" s="219"/>
      <c r="G38" s="219"/>
      <c r="H38" s="219"/>
      <c r="I38" s="219"/>
      <c r="J38" s="219"/>
      <c r="K38" s="219"/>
    </row>
    <row r="39" spans="2:17" ht="29.45" customHeight="1" x14ac:dyDescent="0.25">
      <c r="B39" s="219" t="s">
        <v>134</v>
      </c>
      <c r="C39" s="219"/>
      <c r="D39" s="219"/>
      <c r="E39" s="219"/>
      <c r="F39" s="219"/>
      <c r="G39" s="219"/>
      <c r="H39" s="219"/>
      <c r="I39" s="219"/>
      <c r="J39" s="219"/>
      <c r="K39" s="219"/>
      <c r="L39" s="209"/>
      <c r="M39" s="209"/>
      <c r="N39" s="209"/>
    </row>
    <row r="40" spans="2:17" ht="55.9" customHeight="1" x14ac:dyDescent="0.25">
      <c r="B40" s="219" t="s">
        <v>135</v>
      </c>
      <c r="C40" s="219"/>
      <c r="D40" s="219"/>
      <c r="E40" s="219"/>
      <c r="F40" s="219"/>
      <c r="G40" s="219"/>
      <c r="H40" s="219"/>
      <c r="I40" s="219"/>
      <c r="J40" s="219"/>
      <c r="K40" s="219"/>
      <c r="L40" s="209"/>
      <c r="M40" s="209"/>
      <c r="N40" s="209"/>
    </row>
    <row r="41" spans="2:17" ht="36.6" customHeight="1" x14ac:dyDescent="0.25">
      <c r="B41" s="219" t="s">
        <v>136</v>
      </c>
      <c r="C41" s="219"/>
      <c r="D41" s="219"/>
      <c r="E41" s="219"/>
      <c r="F41" s="219"/>
      <c r="G41" s="219"/>
      <c r="H41" s="219"/>
      <c r="I41" s="219"/>
      <c r="J41" s="219"/>
      <c r="K41" s="219"/>
      <c r="L41" s="209"/>
      <c r="M41" s="209"/>
      <c r="N41" s="209"/>
    </row>
    <row r="55" spans="19:19" x14ac:dyDescent="0.25">
      <c r="S55" s="185"/>
    </row>
    <row r="59" spans="19:19" ht="52.5" customHeight="1" x14ac:dyDescent="0.25"/>
    <row r="60" spans="19:19" ht="27.75" customHeight="1" x14ac:dyDescent="0.25"/>
    <row r="61" spans="19:19" ht="29.45" customHeight="1" x14ac:dyDescent="0.25"/>
    <row r="63" spans="19:19" ht="55.5" customHeight="1" x14ac:dyDescent="0.25"/>
  </sheetData>
  <mergeCells count="13">
    <mergeCell ref="B36:K36"/>
    <mergeCell ref="B34:K34"/>
    <mergeCell ref="I10:K10"/>
    <mergeCell ref="F10:H10"/>
    <mergeCell ref="C10:E10"/>
    <mergeCell ref="B31:J31"/>
    <mergeCell ref="B35:K35"/>
    <mergeCell ref="B33:K33"/>
    <mergeCell ref="B39:K39"/>
    <mergeCell ref="B40:K40"/>
    <mergeCell ref="B41:K41"/>
    <mergeCell ref="B37:K37"/>
    <mergeCell ref="B38:K3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6125C1197DB143B52F93EA145F20C8" ma:contentTypeVersion="16" ma:contentTypeDescription="Create a new document." ma:contentTypeScope="" ma:versionID="f9a94e18d0420b372917f5e1e193d157">
  <xsd:schema xmlns:xsd="http://www.w3.org/2001/XMLSchema" xmlns:xs="http://www.w3.org/2001/XMLSchema" xmlns:p="http://schemas.microsoft.com/office/2006/metadata/properties" xmlns:ns2="158eac70-73b0-45c8-8281-c2471280e21a" xmlns:ns3="15e9c7c7-720e-457f-8d7f-28edf1a58f24" targetNamespace="http://schemas.microsoft.com/office/2006/metadata/properties" ma:root="true" ma:fieldsID="811ec3a6550ca3c11f189b334ffd967d" ns2:_="" ns3:_="">
    <xsd:import namespace="158eac70-73b0-45c8-8281-c2471280e21a"/>
    <xsd:import namespace="15e9c7c7-720e-457f-8d7f-28edf1a58f2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eac70-73b0-45c8-8281-c2471280e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6ac32b6-d060-42fb-93c0-6c46742e1ae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e9c7c7-720e-457f-8d7f-28edf1a58f2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617566a-e273-4538-bac9-becd14a1bc44}" ma:internalName="TaxCatchAll" ma:showField="CatchAllData" ma:web="15e9c7c7-720e-457f-8d7f-28edf1a58f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5e9c7c7-720e-457f-8d7f-28edf1a58f24" xsi:nil="true"/>
    <lcf76f155ced4ddcb4097134ff3c332f xmlns="158eac70-73b0-45c8-8281-c2471280e2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1322843-7E8A-4D00-85AB-0547AB9693E5}">
  <ds:schemaRefs>
    <ds:schemaRef ds:uri="http://schemas.microsoft.com/sharepoint/v3/contenttype/forms"/>
  </ds:schemaRefs>
</ds:datastoreItem>
</file>

<file path=customXml/itemProps2.xml><?xml version="1.0" encoding="utf-8"?>
<ds:datastoreItem xmlns:ds="http://schemas.openxmlformats.org/officeDocument/2006/customXml" ds:itemID="{C71A169F-A161-42A2-9C4D-5B9CF1B6EC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eac70-73b0-45c8-8281-c2471280e21a"/>
    <ds:schemaRef ds:uri="15e9c7c7-720e-457f-8d7f-28edf1a58f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C774C0-2142-4B5B-AF6E-09EBF2A2CF4B}">
  <ds:schemaRefs>
    <ds:schemaRef ds:uri="http://schemas.microsoft.com/office/2006/metadata/properties"/>
    <ds:schemaRef ds:uri="http://schemas.microsoft.com/office/infopath/2007/PartnerControls"/>
    <ds:schemaRef ds:uri="15e9c7c7-720e-457f-8d7f-28edf1a58f24"/>
    <ds:schemaRef ds:uri="158eac70-73b0-45c8-8281-c2471280e2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Tab 1 OST Patients by LA res</vt:lpstr>
      <vt:lpstr>Tab 2a CHI capture by LA treat</vt:lpstr>
      <vt:lpstr>Tab 2b CHI capture by NHS Board</vt:lpstr>
      <vt:lpstr>Tab3 Combined Pat OST Estimates</vt:lpstr>
      <vt:lpstr>'Tab 1 OST Patients by LA res'!Print_Area</vt:lpstr>
      <vt:lpstr>'Tab 2a CHI capture by LA treat'!Print_Area</vt:lpstr>
      <vt:lpstr>'Tab 2b CHI capture by NHS Board'!Print_Area</vt:lpstr>
    </vt:vector>
  </TitlesOfParts>
  <Manager/>
  <Company>NHS NSS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victoe01</dc:creator>
  <cp:keywords/>
  <dc:description/>
  <cp:lastModifiedBy>Megan McMinn</cp:lastModifiedBy>
  <cp:revision/>
  <dcterms:created xsi:type="dcterms:W3CDTF">2015-09-11T11:17:04Z</dcterms:created>
  <dcterms:modified xsi:type="dcterms:W3CDTF">2023-08-17T14:12:36Z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0x010100956125C1197DB143B52F93EA145F20C8</vt:lpwstr>
  </property>
  <property fmtid="{D5CDD505-2E9C-101B-9397-08002B2CF9AE}" pid="3" name="MediaServiceImageTags">
    <vt:lpwstr/>
  </property>
</Properties>
</file>